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9320" windowHeight="10116" activeTab="0"/>
  </bookViews>
  <sheets>
    <sheet name="MARZO" sheetId="1" r:id="rId1"/>
    <sheet name="Conteggi" sheetId="2" r:id="rId2"/>
  </sheets>
  <definedNames/>
  <calcPr fullCalcOnLoad="1"/>
</workbook>
</file>

<file path=xl/sharedStrings.xml><?xml version="1.0" encoding="utf-8"?>
<sst xmlns="http://schemas.openxmlformats.org/spreadsheetml/2006/main" count="60" uniqueCount="35">
  <si>
    <t>Autorità politica</t>
  </si>
  <si>
    <t>Numero di missioni/viaggi di servizio</t>
  </si>
  <si>
    <t>Missioni e viaggi di servizio Autorità politiche</t>
  </si>
  <si>
    <t>Costo complessivo per pernottamenti e pasti</t>
  </si>
  <si>
    <t>Costo complessivo per indennità di missione nei casi previsti dalla legge</t>
  </si>
  <si>
    <t xml:space="preserve">Allegato 2
</t>
  </si>
  <si>
    <t>Numero componenti delegazioni interni alla PCM (1)</t>
  </si>
  <si>
    <t>Numero componenti delegazioni esterni alla PCM (2)</t>
  </si>
  <si>
    <t>Costo per trasferimenti (3)</t>
  </si>
  <si>
    <t xml:space="preserve">   (1) Numero complessivo dei componenti delle eventuali delegazioni al seguito.</t>
  </si>
  <si>
    <t xml:space="preserve">   (3) Costo complessivo sostenuto per i trasferimenti delle delegazioni: per i treni e gli aerei di linea sono considerati i costi dei titoli di viaggio, per le autovetture di servizio è stimato il consumo di carburante.</t>
  </si>
  <si>
    <t xml:space="preserve">   (2) Numero complessivo di eventuali ulteriori Autorità politiche o componenti delle delegazioni, a carico del bilancio P.C.M..</t>
  </si>
  <si>
    <t>MINISTRO Renato  BRUNETTA</t>
  </si>
  <si>
    <t>Perrone</t>
  </si>
  <si>
    <t>Mancini</t>
  </si>
  <si>
    <t>Panucci</t>
  </si>
  <si>
    <t>Pellizzari</t>
  </si>
  <si>
    <t>Treno/Aereo</t>
  </si>
  <si>
    <t>Taxi</t>
  </si>
  <si>
    <t>Pasti</t>
  </si>
  <si>
    <t>VENEZIA 20-21 marzo 2022</t>
  </si>
  <si>
    <t>VENEZIA 13-14 marzo 2022</t>
  </si>
  <si>
    <t>Componenti delegazione</t>
  </si>
  <si>
    <t>BRUXELLES 29-30 marzo 2022</t>
  </si>
  <si>
    <t>MINISTRO</t>
  </si>
  <si>
    <t>Leone</t>
  </si>
  <si>
    <t>Radicetti</t>
  </si>
  <si>
    <t>Dimitri</t>
  </si>
  <si>
    <t>--</t>
  </si>
  <si>
    <t>TOTALE GENERALE</t>
  </si>
  <si>
    <t>TOTALE</t>
  </si>
  <si>
    <t>Hotel</t>
  </si>
  <si>
    <t>Togna</t>
  </si>
  <si>
    <t xml:space="preserve"> mese di APRILE 2022 - Ministro Brunetta</t>
  </si>
  <si>
    <t>€ 0,00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</si>
</sst>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[$€-2]\ #,##0;[Red]\-[$€-2]\ #,##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9" fillId="29" borderId="0" applyNumberFormat="0" applyBorder="0" applyAlignment="0" applyProtection="0"/>
    <xf numFmtId="0" fontId="1" fillId="30" borderId="4" applyNumberFormat="0" applyFont="0" applyAlignment="0" applyProtection="0"/>
    <xf numFmtId="0" fontId="30" fillId="20" borderId="5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2" fillId="0" borderId="10" xfId="0" applyFont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40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right" vertical="center"/>
    </xf>
    <xf numFmtId="4" fontId="0" fillId="0" borderId="0" xfId="0" applyNumberFormat="1" applyAlignment="1">
      <alignment/>
    </xf>
    <xf numFmtId="4" fontId="37" fillId="0" borderId="0" xfId="0" applyNumberFormat="1" applyFont="1" applyAlignment="1">
      <alignment/>
    </xf>
    <xf numFmtId="4" fontId="37" fillId="33" borderId="0" xfId="0" applyNumberFormat="1" applyFont="1" applyFill="1" applyAlignment="1">
      <alignment/>
    </xf>
    <xf numFmtId="0" fontId="37" fillId="0" borderId="0" xfId="0" applyFont="1" applyAlignment="1">
      <alignment/>
    </xf>
    <xf numFmtId="4" fontId="0" fillId="33" borderId="0" xfId="0" applyNumberFormat="1" applyFill="1" applyAlignment="1">
      <alignment/>
    </xf>
    <xf numFmtId="0" fontId="37" fillId="0" borderId="0" xfId="0" applyFont="1" applyBorder="1" applyAlignment="1">
      <alignment vertical="center"/>
    </xf>
    <xf numFmtId="0" fontId="37" fillId="0" borderId="0" xfId="0" applyFont="1" applyBorder="1" applyAlignment="1">
      <alignment horizontal="center" vertical="center"/>
    </xf>
    <xf numFmtId="4" fontId="37" fillId="0" borderId="0" xfId="0" applyNumberFormat="1" applyFont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 quotePrefix="1">
      <alignment horizontal="center" vertical="center" wrapText="1"/>
    </xf>
    <xf numFmtId="0" fontId="41" fillId="0" borderId="0" xfId="0" applyFont="1" applyAlignment="1">
      <alignment horizontal="center" wrapText="1"/>
    </xf>
    <xf numFmtId="0" fontId="42" fillId="0" borderId="0" xfId="0" applyFont="1" applyAlignment="1">
      <alignment horizontal="right"/>
    </xf>
    <xf numFmtId="4" fontId="42" fillId="0" borderId="0" xfId="0" applyNumberFormat="1" applyFont="1" applyAlignment="1">
      <alignment horizontal="right"/>
    </xf>
    <xf numFmtId="4" fontId="0" fillId="0" borderId="11" xfId="0" applyNumberFormat="1" applyBorder="1" applyAlignment="1">
      <alignment horizontal="right" vertical="center"/>
    </xf>
    <xf numFmtId="4" fontId="0" fillId="0" borderId="12" xfId="0" applyNumberFormat="1" applyBorder="1" applyAlignment="1">
      <alignment horizontal="right" vertical="center"/>
    </xf>
    <xf numFmtId="4" fontId="37" fillId="0" borderId="13" xfId="0" applyNumberFormat="1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37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4" fontId="0" fillId="0" borderId="18" xfId="0" applyNumberFormat="1" applyBorder="1" applyAlignment="1">
      <alignment horizontal="right" vertical="center"/>
    </xf>
    <xf numFmtId="4" fontId="0" fillId="0" borderId="19" xfId="0" applyNumberFormat="1" applyBorder="1" applyAlignment="1">
      <alignment horizontal="right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4" fontId="37" fillId="0" borderId="25" xfId="0" applyNumberFormat="1" applyFont="1" applyBorder="1" applyAlignment="1">
      <alignment horizontal="right" vertical="center"/>
    </xf>
    <xf numFmtId="4" fontId="37" fillId="0" borderId="26" xfId="0" applyNumberFormat="1" applyFont="1" applyBorder="1" applyAlignment="1">
      <alignment horizontal="right" vertical="center"/>
    </xf>
    <xf numFmtId="167" fontId="2" fillId="33" borderId="10" xfId="0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 vertical="center"/>
    </xf>
    <xf numFmtId="4" fontId="0" fillId="0" borderId="28" xfId="0" applyNumberFormat="1" applyBorder="1" applyAlignment="1">
      <alignment horizontal="right" vertical="center"/>
    </xf>
    <xf numFmtId="4" fontId="0" fillId="0" borderId="29" xfId="0" applyNumberFormat="1" applyBorder="1" applyAlignment="1">
      <alignment horizontal="right" vertical="center"/>
    </xf>
    <xf numFmtId="0" fontId="37" fillId="0" borderId="30" xfId="0" applyFont="1" applyBorder="1" applyAlignment="1">
      <alignment vertical="center"/>
    </xf>
    <xf numFmtId="0" fontId="37" fillId="0" borderId="20" xfId="0" applyFont="1" applyBorder="1" applyAlignment="1">
      <alignment horizontal="center" vertical="center"/>
    </xf>
    <xf numFmtId="4" fontId="37" fillId="0" borderId="21" xfId="0" applyNumberFormat="1" applyFont="1" applyBorder="1" applyAlignment="1">
      <alignment horizontal="right" vertical="center"/>
    </xf>
    <xf numFmtId="4" fontId="37" fillId="0" borderId="20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2" fillId="33" borderId="31" xfId="0" applyFont="1" applyFill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37" fillId="0" borderId="14" xfId="0" applyFont="1" applyBorder="1" applyAlignment="1">
      <alignment horizontal="center" vertical="center"/>
    </xf>
    <xf numFmtId="0" fontId="37" fillId="0" borderId="32" xfId="0" applyFont="1" applyBorder="1" applyAlignment="1">
      <alignment horizontal="center" vertical="center"/>
    </xf>
    <xf numFmtId="0" fontId="37" fillId="0" borderId="33" xfId="0" applyFont="1" applyBorder="1" applyAlignment="1">
      <alignment horizontal="center" vertical="center"/>
    </xf>
    <xf numFmtId="4" fontId="41" fillId="0" borderId="30" xfId="0" applyNumberFormat="1" applyFont="1" applyBorder="1" applyAlignment="1">
      <alignment horizontal="center" vertical="center"/>
    </xf>
    <xf numFmtId="0" fontId="41" fillId="0" borderId="34" xfId="0" applyFont="1" applyBorder="1" applyAlignment="1">
      <alignment horizontal="center" vertical="center"/>
    </xf>
    <xf numFmtId="171" fontId="2" fillId="33" borderId="10" xfId="43" applyFont="1" applyFill="1" applyBorder="1" applyAlignment="1" quotePrefix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PageLayoutView="0" workbookViewId="0" topLeftCell="A1">
      <selection activeCell="A9" sqref="A9:G9"/>
    </sheetView>
  </sheetViews>
  <sheetFormatPr defaultColWidth="9.140625" defaultRowHeight="15"/>
  <cols>
    <col min="1" max="1" width="23.57421875" style="0" customWidth="1"/>
    <col min="2" max="2" width="13.28125" style="0" customWidth="1"/>
    <col min="3" max="3" width="14.28125" style="0" customWidth="1"/>
    <col min="4" max="4" width="14.00390625" style="0" customWidth="1"/>
    <col min="5" max="5" width="12.00390625" style="0" customWidth="1"/>
    <col min="6" max="6" width="15.7109375" style="0" customWidth="1"/>
    <col min="7" max="7" width="21.00390625" style="0" customWidth="1"/>
  </cols>
  <sheetData>
    <row r="1" s="8" customFormat="1" ht="21" customHeight="1">
      <c r="A1" s="7" t="s">
        <v>5</v>
      </c>
    </row>
    <row r="2" s="8" customFormat="1" ht="13.5"/>
    <row r="3" s="8" customFormat="1" ht="13.5"/>
    <row r="4" spans="1:13" s="8" customFormat="1" ht="17.25">
      <c r="A4" s="57" t="s">
        <v>2</v>
      </c>
      <c r="B4" s="57"/>
      <c r="C4" s="57"/>
      <c r="D4" s="57"/>
      <c r="E4" s="57"/>
      <c r="F4" s="57"/>
      <c r="G4" s="57"/>
      <c r="H4" s="9"/>
      <c r="I4" s="9"/>
      <c r="J4" s="9"/>
      <c r="K4" s="9"/>
      <c r="L4" s="9"/>
      <c r="M4" s="9"/>
    </row>
    <row r="5" spans="1:13" s="8" customFormat="1" ht="21" customHeight="1">
      <c r="A5" s="57" t="s">
        <v>33</v>
      </c>
      <c r="B5" s="57"/>
      <c r="C5" s="57"/>
      <c r="D5" s="57"/>
      <c r="E5" s="57"/>
      <c r="F5" s="57"/>
      <c r="G5" s="57"/>
      <c r="H5" s="9"/>
      <c r="I5" s="9"/>
      <c r="J5" s="9"/>
      <c r="K5" s="9"/>
      <c r="L5" s="9"/>
      <c r="M5" s="9"/>
    </row>
    <row r="6" ht="21" customHeight="1">
      <c r="A6" s="1"/>
    </row>
    <row r="7" spans="1:7" s="12" customFormat="1" ht="78.75" customHeight="1">
      <c r="A7" s="10" t="s">
        <v>0</v>
      </c>
      <c r="B7" s="11" t="s">
        <v>1</v>
      </c>
      <c r="C7" s="11" t="s">
        <v>6</v>
      </c>
      <c r="D7" s="11" t="s">
        <v>7</v>
      </c>
      <c r="E7" s="11" t="s">
        <v>8</v>
      </c>
      <c r="F7" s="11" t="s">
        <v>3</v>
      </c>
      <c r="G7" s="11" t="s">
        <v>4</v>
      </c>
    </row>
    <row r="8" spans="1:7" ht="30.75">
      <c r="A8" s="6" t="s">
        <v>12</v>
      </c>
      <c r="B8" s="25">
        <v>1</v>
      </c>
      <c r="C8" s="25">
        <v>1</v>
      </c>
      <c r="D8" s="26" t="s">
        <v>28</v>
      </c>
      <c r="E8" s="49">
        <v>255.92</v>
      </c>
      <c r="F8" s="66" t="s">
        <v>34</v>
      </c>
      <c r="G8" s="26" t="s">
        <v>28</v>
      </c>
    </row>
    <row r="9" spans="1:7" ht="26.25" customHeight="1">
      <c r="A9" s="58"/>
      <c r="B9" s="58"/>
      <c r="C9" s="58"/>
      <c r="D9" s="58"/>
      <c r="E9" s="58"/>
      <c r="F9" s="58"/>
      <c r="G9" s="58"/>
    </row>
    <row r="10" ht="15">
      <c r="A10" s="1"/>
    </row>
    <row r="11" spans="1:7" ht="24.75" customHeight="1">
      <c r="A11" s="60" t="s">
        <v>9</v>
      </c>
      <c r="B11" s="60"/>
      <c r="C11" s="60"/>
      <c r="D11" s="60"/>
      <c r="E11" s="60"/>
      <c r="F11" s="60"/>
      <c r="G11" s="60"/>
    </row>
    <row r="12" spans="1:7" ht="24.75" customHeight="1">
      <c r="A12" s="60" t="s">
        <v>11</v>
      </c>
      <c r="B12" s="60"/>
      <c r="C12" s="60"/>
      <c r="D12" s="60"/>
      <c r="E12" s="60"/>
      <c r="F12" s="60"/>
      <c r="G12" s="60"/>
    </row>
    <row r="13" spans="1:11" ht="36" customHeight="1">
      <c r="A13" s="59" t="s">
        <v>10</v>
      </c>
      <c r="B13" s="59"/>
      <c r="C13" s="59"/>
      <c r="D13" s="59"/>
      <c r="E13" s="59"/>
      <c r="F13" s="59"/>
      <c r="G13" s="59"/>
      <c r="H13" s="5"/>
      <c r="I13" s="5"/>
      <c r="J13" s="5"/>
      <c r="K13" s="5"/>
    </row>
    <row r="14" spans="1:7" ht="15">
      <c r="A14" s="2"/>
      <c r="B14" s="3"/>
      <c r="C14" s="3"/>
      <c r="D14" s="3"/>
      <c r="E14" s="3"/>
      <c r="F14" s="3"/>
      <c r="G14" s="3"/>
    </row>
    <row r="15" spans="1:7" ht="15">
      <c r="A15" s="4"/>
      <c r="B15" s="4"/>
      <c r="C15" s="4"/>
      <c r="D15" s="4"/>
      <c r="E15" s="4"/>
      <c r="F15" s="4"/>
      <c r="G15" s="4"/>
    </row>
  </sheetData>
  <sheetProtection/>
  <mergeCells count="6">
    <mergeCell ref="A4:G4"/>
    <mergeCell ref="A5:G5"/>
    <mergeCell ref="A9:G9"/>
    <mergeCell ref="A13:G13"/>
    <mergeCell ref="A11:G11"/>
    <mergeCell ref="A12:G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22">
      <selection activeCell="A1" sqref="A1:F1"/>
    </sheetView>
  </sheetViews>
  <sheetFormatPr defaultColWidth="9.140625" defaultRowHeight="15"/>
  <cols>
    <col min="1" max="1" width="13.28125" style="13" customWidth="1"/>
    <col min="2" max="2" width="11.8515625" style="14" customWidth="1"/>
    <col min="3" max="6" width="13.7109375" style="14" customWidth="1"/>
    <col min="9" max="11" width="8.8515625" style="17" customWidth="1"/>
  </cols>
  <sheetData>
    <row r="1" spans="1:6" ht="21.75" customHeight="1">
      <c r="A1" s="61" t="s">
        <v>21</v>
      </c>
      <c r="B1" s="62"/>
      <c r="C1" s="62"/>
      <c r="D1" s="62"/>
      <c r="E1" s="62"/>
      <c r="F1" s="63"/>
    </row>
    <row r="2" ht="6" customHeight="1" thickBot="1"/>
    <row r="3" spans="2:6" ht="29.25" thickBot="1">
      <c r="B3" s="41" t="s">
        <v>22</v>
      </c>
      <c r="C3" s="42" t="s">
        <v>17</v>
      </c>
      <c r="D3" s="43" t="s">
        <v>18</v>
      </c>
      <c r="E3" s="42" t="s">
        <v>31</v>
      </c>
      <c r="F3" s="43" t="s">
        <v>19</v>
      </c>
    </row>
    <row r="4" spans="1:6" ht="19.5" customHeight="1">
      <c r="A4" s="33" t="s">
        <v>24</v>
      </c>
      <c r="B4" s="38">
        <v>1</v>
      </c>
      <c r="C4" s="39">
        <v>0</v>
      </c>
      <c r="D4" s="40">
        <v>0</v>
      </c>
      <c r="E4" s="39">
        <v>0</v>
      </c>
      <c r="F4" s="40">
        <v>0</v>
      </c>
    </row>
    <row r="5" spans="1:6" ht="19.5" customHeight="1">
      <c r="A5" s="33" t="s">
        <v>13</v>
      </c>
      <c r="B5" s="36">
        <v>1</v>
      </c>
      <c r="C5" s="30">
        <v>231.8</v>
      </c>
      <c r="D5" s="31">
        <v>0</v>
      </c>
      <c r="E5" s="30">
        <v>174.5</v>
      </c>
      <c r="F5" s="31">
        <v>0</v>
      </c>
    </row>
    <row r="6" spans="1:9" ht="19.5" customHeight="1">
      <c r="A6" s="33" t="s">
        <v>14</v>
      </c>
      <c r="B6" s="36">
        <v>1</v>
      </c>
      <c r="C6" s="30">
        <v>231.8</v>
      </c>
      <c r="D6" s="31">
        <v>0</v>
      </c>
      <c r="E6" s="30">
        <v>174.5</v>
      </c>
      <c r="F6" s="31">
        <v>0</v>
      </c>
      <c r="I6" s="19"/>
    </row>
    <row r="7" spans="1:9" ht="19.5" customHeight="1" thickBot="1">
      <c r="A7" s="50" t="s">
        <v>32</v>
      </c>
      <c r="B7" s="45">
        <v>1</v>
      </c>
      <c r="C7" s="51">
        <v>231.8</v>
      </c>
      <c r="D7" s="52">
        <v>60</v>
      </c>
      <c r="E7" s="51">
        <v>174.5</v>
      </c>
      <c r="F7" s="52">
        <v>0</v>
      </c>
      <c r="I7" s="19"/>
    </row>
    <row r="8" spans="1:11" s="20" customFormat="1" ht="19.5" customHeight="1" thickBot="1">
      <c r="A8" s="53" t="s">
        <v>30</v>
      </c>
      <c r="B8" s="54">
        <f>SUM(B4:B7)</f>
        <v>4</v>
      </c>
      <c r="C8" s="55">
        <f>SUM(C5:C7)</f>
        <v>695.4000000000001</v>
      </c>
      <c r="D8" s="55">
        <f>SUM(D5:D7)</f>
        <v>60</v>
      </c>
      <c r="E8" s="55">
        <f>SUM(E5:E7)</f>
        <v>523.5</v>
      </c>
      <c r="F8" s="56">
        <f>SUM(F5:F7)</f>
        <v>0</v>
      </c>
      <c r="I8" s="18"/>
      <c r="J8" s="18"/>
      <c r="K8" s="18"/>
    </row>
    <row r="9" spans="1:11" s="20" customFormat="1" ht="8.25" customHeight="1">
      <c r="A9" s="22"/>
      <c r="B9" s="23"/>
      <c r="C9" s="24"/>
      <c r="D9" s="24"/>
      <c r="E9" s="24"/>
      <c r="F9" s="24"/>
      <c r="I9" s="18"/>
      <c r="J9" s="18"/>
      <c r="K9" s="18"/>
    </row>
    <row r="10" spans="1:6" ht="21.75" customHeight="1">
      <c r="A10" s="61" t="s">
        <v>20</v>
      </c>
      <c r="B10" s="62"/>
      <c r="C10" s="62"/>
      <c r="D10" s="62"/>
      <c r="E10" s="62"/>
      <c r="F10" s="63"/>
    </row>
    <row r="11" ht="9" customHeight="1" thickBot="1"/>
    <row r="12" spans="2:6" ht="29.25" thickBot="1">
      <c r="B12" s="41" t="s">
        <v>22</v>
      </c>
      <c r="C12" s="42" t="s">
        <v>17</v>
      </c>
      <c r="D12" s="43" t="s">
        <v>18</v>
      </c>
      <c r="E12" s="42" t="s">
        <v>31</v>
      </c>
      <c r="F12" s="43" t="s">
        <v>19</v>
      </c>
    </row>
    <row r="13" spans="1:6" ht="19.5" customHeight="1">
      <c r="A13" s="33" t="s">
        <v>24</v>
      </c>
      <c r="B13" s="38">
        <v>1</v>
      </c>
      <c r="C13" s="39">
        <v>0</v>
      </c>
      <c r="D13" s="40">
        <v>0</v>
      </c>
      <c r="E13" s="39">
        <v>0</v>
      </c>
      <c r="F13" s="40">
        <v>0</v>
      </c>
    </row>
    <row r="14" spans="1:9" ht="19.5" customHeight="1">
      <c r="A14" s="33" t="s">
        <v>13</v>
      </c>
      <c r="B14" s="36">
        <v>1</v>
      </c>
      <c r="C14" s="30">
        <v>194.1</v>
      </c>
      <c r="D14" s="31">
        <v>50</v>
      </c>
      <c r="E14" s="30">
        <v>174.5</v>
      </c>
      <c r="F14" s="31">
        <v>0</v>
      </c>
      <c r="I14" s="21"/>
    </row>
    <row r="15" spans="1:9" ht="19.5" customHeight="1">
      <c r="A15" s="33" t="s">
        <v>14</v>
      </c>
      <c r="B15" s="36">
        <v>1</v>
      </c>
      <c r="C15" s="30">
        <v>231.8</v>
      </c>
      <c r="D15" s="31">
        <v>50</v>
      </c>
      <c r="E15" s="30">
        <v>174.5</v>
      </c>
      <c r="F15" s="31">
        <v>0</v>
      </c>
      <c r="I15" s="19"/>
    </row>
    <row r="16" spans="1:9" ht="19.5" customHeight="1">
      <c r="A16" s="33" t="s">
        <v>15</v>
      </c>
      <c r="B16" s="36">
        <v>1</v>
      </c>
      <c r="C16" s="30">
        <v>286.92</v>
      </c>
      <c r="D16" s="31">
        <v>120</v>
      </c>
      <c r="E16" s="30">
        <v>0</v>
      </c>
      <c r="F16" s="31">
        <v>0</v>
      </c>
      <c r="I16" s="19"/>
    </row>
    <row r="17" spans="1:9" ht="19.5" customHeight="1" thickBot="1">
      <c r="A17" s="50" t="s">
        <v>16</v>
      </c>
      <c r="B17" s="45">
        <v>1</v>
      </c>
      <c r="C17" s="51">
        <v>115.9</v>
      </c>
      <c r="D17" s="52">
        <v>0</v>
      </c>
      <c r="E17" s="51">
        <v>0</v>
      </c>
      <c r="F17" s="52">
        <v>0</v>
      </c>
      <c r="I17" s="19"/>
    </row>
    <row r="18" spans="1:11" s="20" customFormat="1" ht="19.5" customHeight="1" thickBot="1">
      <c r="A18" s="53" t="s">
        <v>30</v>
      </c>
      <c r="B18" s="54">
        <f>SUM(B13:B17)</f>
        <v>5</v>
      </c>
      <c r="C18" s="55">
        <f>SUM(C13:C17)</f>
        <v>828.7199999999999</v>
      </c>
      <c r="D18" s="55">
        <f>SUM(D13:D17)</f>
        <v>220</v>
      </c>
      <c r="E18" s="55">
        <f>SUM(E13:E17)</f>
        <v>349</v>
      </c>
      <c r="F18" s="56">
        <f>SUM(F13:F17)</f>
        <v>0</v>
      </c>
      <c r="I18" s="18"/>
      <c r="J18" s="18"/>
      <c r="K18" s="18"/>
    </row>
    <row r="19" spans="1:11" s="20" customFormat="1" ht="6" customHeight="1">
      <c r="A19" s="22"/>
      <c r="B19" s="23"/>
      <c r="C19" s="24"/>
      <c r="D19" s="24"/>
      <c r="E19" s="24"/>
      <c r="F19" s="24"/>
      <c r="I19" s="18"/>
      <c r="J19" s="18"/>
      <c r="K19" s="18"/>
    </row>
    <row r="20" spans="1:6" ht="21.75" customHeight="1">
      <c r="A20" s="61" t="s">
        <v>23</v>
      </c>
      <c r="B20" s="62"/>
      <c r="C20" s="62"/>
      <c r="D20" s="62"/>
      <c r="E20" s="62"/>
      <c r="F20" s="63"/>
    </row>
    <row r="21" ht="5.25" customHeight="1" thickBot="1"/>
    <row r="22" spans="2:6" ht="29.25" thickBot="1">
      <c r="B22" s="41" t="s">
        <v>22</v>
      </c>
      <c r="C22" s="42" t="s">
        <v>17</v>
      </c>
      <c r="D22" s="43" t="s">
        <v>18</v>
      </c>
      <c r="E22" s="42" t="s">
        <v>31</v>
      </c>
      <c r="F22" s="43" t="s">
        <v>19</v>
      </c>
    </row>
    <row r="23" spans="1:6" ht="19.5" customHeight="1">
      <c r="A23" s="33" t="s">
        <v>24</v>
      </c>
      <c r="B23" s="38">
        <v>1</v>
      </c>
      <c r="C23" s="39">
        <v>0</v>
      </c>
      <c r="D23" s="40">
        <v>0</v>
      </c>
      <c r="E23" s="39">
        <v>254.39</v>
      </c>
      <c r="F23" s="40">
        <v>0</v>
      </c>
    </row>
    <row r="24" spans="1:9" ht="19.5" customHeight="1">
      <c r="A24" s="33" t="s">
        <v>15</v>
      </c>
      <c r="B24" s="36">
        <v>1</v>
      </c>
      <c r="C24" s="30">
        <v>0</v>
      </c>
      <c r="D24" s="31">
        <v>0</v>
      </c>
      <c r="E24" s="30">
        <v>254.39</v>
      </c>
      <c r="F24" s="31">
        <v>0</v>
      </c>
      <c r="I24" s="19"/>
    </row>
    <row r="25" spans="1:6" ht="19.5" customHeight="1">
      <c r="A25" s="33" t="s">
        <v>25</v>
      </c>
      <c r="B25" s="35">
        <v>1</v>
      </c>
      <c r="C25" s="30">
        <v>0</v>
      </c>
      <c r="D25" s="31">
        <v>0</v>
      </c>
      <c r="E25" s="30">
        <v>193.24</v>
      </c>
      <c r="F25" s="31">
        <v>0</v>
      </c>
    </row>
    <row r="26" spans="1:6" ht="19.5" customHeight="1">
      <c r="A26" s="33" t="s">
        <v>26</v>
      </c>
      <c r="B26" s="35">
        <v>1</v>
      </c>
      <c r="C26" s="30">
        <v>0</v>
      </c>
      <c r="D26" s="31">
        <v>0</v>
      </c>
      <c r="E26" s="30">
        <v>254.39</v>
      </c>
      <c r="F26" s="31">
        <v>0</v>
      </c>
    </row>
    <row r="27" spans="1:9" ht="19.5" customHeight="1">
      <c r="A27" s="33" t="s">
        <v>16</v>
      </c>
      <c r="B27" s="36">
        <v>1</v>
      </c>
      <c r="C27" s="30">
        <v>0</v>
      </c>
      <c r="D27" s="31">
        <v>0</v>
      </c>
      <c r="E27" s="30">
        <v>0</v>
      </c>
      <c r="F27" s="31">
        <v>0</v>
      </c>
      <c r="I27" s="21"/>
    </row>
    <row r="28" spans="1:9" ht="19.5" customHeight="1">
      <c r="A28" s="33" t="s">
        <v>14</v>
      </c>
      <c r="B28" s="36">
        <v>1</v>
      </c>
      <c r="C28" s="30">
        <v>0</v>
      </c>
      <c r="D28" s="31">
        <v>0</v>
      </c>
      <c r="E28" s="30">
        <v>193.24</v>
      </c>
      <c r="F28" s="31">
        <v>0</v>
      </c>
      <c r="I28" s="19"/>
    </row>
    <row r="29" spans="1:9" ht="19.5" customHeight="1">
      <c r="A29" s="33" t="s">
        <v>27</v>
      </c>
      <c r="B29" s="36">
        <v>1</v>
      </c>
      <c r="C29" s="30">
        <v>0</v>
      </c>
      <c r="D29" s="31">
        <v>0</v>
      </c>
      <c r="E29" s="30">
        <v>193.24</v>
      </c>
      <c r="F29" s="31">
        <v>0</v>
      </c>
      <c r="I29" s="19"/>
    </row>
    <row r="30" spans="1:11" s="20" customFormat="1" ht="19.5" customHeight="1" thickBot="1">
      <c r="A30" s="34" t="s">
        <v>30</v>
      </c>
      <c r="B30" s="37">
        <f>SUM(B23:B29)</f>
        <v>7</v>
      </c>
      <c r="C30" s="32">
        <f>SUM(C23:C29)</f>
        <v>0</v>
      </c>
      <c r="D30" s="32">
        <f>SUM(D23:D29)</f>
        <v>0</v>
      </c>
      <c r="E30" s="32">
        <f>SUM(E23:E29)</f>
        <v>1342.89</v>
      </c>
      <c r="F30" s="32">
        <f>SUM(F23:F29)</f>
        <v>0</v>
      </c>
      <c r="I30" s="18"/>
      <c r="J30" s="18"/>
      <c r="K30" s="18"/>
    </row>
    <row r="31" spans="3:6" ht="19.5" customHeight="1">
      <c r="C31" s="16"/>
      <c r="D31" s="16"/>
      <c r="E31" s="16"/>
      <c r="F31" s="16"/>
    </row>
    <row r="32" spans="3:6" ht="19.5" customHeight="1" thickBot="1">
      <c r="C32" s="15"/>
      <c r="D32" s="15"/>
      <c r="E32" s="15"/>
      <c r="F32" s="15"/>
    </row>
    <row r="33" spans="2:6" ht="35.25" customHeight="1" thickBot="1">
      <c r="B33" s="41" t="s">
        <v>22</v>
      </c>
      <c r="C33" s="42" t="s">
        <v>17</v>
      </c>
      <c r="D33" s="43" t="s">
        <v>18</v>
      </c>
      <c r="E33" s="42" t="s">
        <v>31</v>
      </c>
      <c r="F33" s="43" t="s">
        <v>19</v>
      </c>
    </row>
    <row r="34" spans="2:11" s="28" customFormat="1" ht="23.25" customHeight="1" thickBot="1">
      <c r="B34" s="46">
        <f>SUM(B8,B18,B30)</f>
        <v>16</v>
      </c>
      <c r="C34" s="47">
        <f>SUM(C8,C18,C30)</f>
        <v>1524.12</v>
      </c>
      <c r="D34" s="48">
        <f>SUM(D8,D18,D30)</f>
        <v>280</v>
      </c>
      <c r="E34" s="47">
        <f>SUM(E8,E18,E30)</f>
        <v>2215.3900000000003</v>
      </c>
      <c r="F34" s="48">
        <f>SUM(F8,F18,F30)</f>
        <v>0</v>
      </c>
      <c r="I34" s="29"/>
      <c r="J34" s="29"/>
      <c r="K34" s="29"/>
    </row>
    <row r="35" spans="1:6" ht="31.5" thickBot="1">
      <c r="A35" s="27" t="s">
        <v>29</v>
      </c>
      <c r="B35" s="44">
        <f>SUM(B8,B18,B30)</f>
        <v>16</v>
      </c>
      <c r="C35" s="64">
        <f>SUM(C34:D34)</f>
        <v>1804.12</v>
      </c>
      <c r="D35" s="65"/>
      <c r="E35" s="64">
        <f>SUM(E34:F34)</f>
        <v>2215.3900000000003</v>
      </c>
      <c r="F35" s="65"/>
    </row>
    <row r="36" ht="19.5" customHeight="1"/>
  </sheetData>
  <sheetProtection/>
  <mergeCells count="5">
    <mergeCell ref="A10:F10"/>
    <mergeCell ref="A1:F1"/>
    <mergeCell ref="A20:F20"/>
    <mergeCell ref="C35:D35"/>
    <mergeCell ref="E35:F3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Chiaro Maria Luisa</dc:creator>
  <cp:keywords/>
  <dc:description/>
  <cp:lastModifiedBy>Serafini Loredana</cp:lastModifiedBy>
  <cp:lastPrinted>2022-04-20T10:12:56Z</cp:lastPrinted>
  <dcterms:created xsi:type="dcterms:W3CDTF">2013-09-06T08:50:42Z</dcterms:created>
  <dcterms:modified xsi:type="dcterms:W3CDTF">2022-05-18T15:13:24Z</dcterms:modified>
  <cp:category/>
  <cp:version/>
  <cp:contentType/>
  <cp:contentStatus/>
</cp:coreProperties>
</file>