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2"/>
  </bookViews>
  <sheets>
    <sheet name="trim. precedente" sheetId="8" r:id="rId1"/>
    <sheet name="in ordine di capitolo" sheetId="11" r:id="rId2"/>
    <sheet name="in ordine di data" sheetId="12" r:id="rId3"/>
  </sheets>
  <definedNames>
    <definedName name="_xlnm._FilterDatabase" localSheetId="1" hidden="1">'in ordine di capitolo'!$A$1:$I$160</definedName>
    <definedName name="_xlnm._FilterDatabase" localSheetId="2" hidden="1">'in ordine di data'!$A$1:$I$160</definedName>
    <definedName name="_xlnm._FilterDatabase" localSheetId="0" hidden="1">'trim. precedente'!$A$1:$E$266</definedName>
    <definedName name="_xlnm.Print_Area" localSheetId="1">'in ordine di capitolo'!$A$1:$E$160</definedName>
    <definedName name="_xlnm.Print_Area" localSheetId="2">'in ordine di data'!$A$1:$E$171</definedName>
    <definedName name="_xlnm.Print_Area" localSheetId="0">'trim. precedente'!$A$1:$E$273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3" i="11" l="1"/>
  <c r="G20" i="11"/>
  <c r="G12" i="11"/>
  <c r="G9" i="11"/>
  <c r="G8" i="11"/>
  <c r="G6" i="11"/>
  <c r="G5" i="11"/>
  <c r="I12" i="11" l="1"/>
  <c r="I9" i="11"/>
  <c r="G154" i="11"/>
</calcChain>
</file>

<file path=xl/sharedStrings.xml><?xml version="1.0" encoding="utf-8"?>
<sst xmlns="http://schemas.openxmlformats.org/spreadsheetml/2006/main" count="1806" uniqueCount="284">
  <si>
    <t>Tipologia</t>
  </si>
  <si>
    <t>Beneficiario</t>
  </si>
  <si>
    <t xml:space="preserve">Importo
(euro) </t>
  </si>
  <si>
    <r>
      <t xml:space="preserve">Ambito temporale
</t>
    </r>
    <r>
      <rPr>
        <b/>
        <i/>
        <sz val="12"/>
        <rFont val="Times New Roman"/>
        <family val="1"/>
      </rPr>
      <t xml:space="preserve"> (data pagamento)</t>
    </r>
  </si>
  <si>
    <t>Iacono Giuseppe</t>
  </si>
  <si>
    <t>Malerba Dario</t>
  </si>
  <si>
    <t>Taccetti Leonardo</t>
  </si>
  <si>
    <t>Morandini Pietro</t>
  </si>
  <si>
    <t>Pierozzi Filippo</t>
  </si>
  <si>
    <t>Raniero Sarah</t>
  </si>
  <si>
    <t>Tucci Emilio</t>
  </si>
  <si>
    <t>Taffi Renato</t>
  </si>
  <si>
    <t>Falasconi Davide Matteo</t>
  </si>
  <si>
    <t>De Carlo Paolo</t>
  </si>
  <si>
    <t>Filipponi Silvana</t>
  </si>
  <si>
    <t xml:space="preserve">Uscite correnti - spese per l'esercizio delle funzioni di cui all'art.8 comma da 1bis a 1 quater D.L. 135/2018 </t>
  </si>
  <si>
    <t>Battisti Daniela Grazia</t>
  </si>
  <si>
    <t>Favario Leonardo</t>
  </si>
  <si>
    <t>Micozzi Paolo</t>
  </si>
  <si>
    <t>Poggi Ludovico</t>
  </si>
  <si>
    <t>Polli Roberto</t>
  </si>
  <si>
    <t>Sebastiani Alessandro</t>
  </si>
  <si>
    <t>Ciarla Alberta</t>
  </si>
  <si>
    <t>Corvino Liliana</t>
  </si>
  <si>
    <t>Struttura</t>
  </si>
  <si>
    <t xml:space="preserve">  A.N.U.S.C.A.</t>
  </si>
  <si>
    <t xml:space="preserve">  PagoPA S.p.A</t>
  </si>
  <si>
    <t>Campagnano Gabriele</t>
  </si>
  <si>
    <t>Sirna Lidia</t>
  </si>
  <si>
    <t>Tabellini Daniele</t>
  </si>
  <si>
    <t>De Rosa Fabrizio</t>
  </si>
  <si>
    <t>Vabanesi Matteo</t>
  </si>
  <si>
    <t>Avenia Adriano</t>
  </si>
  <si>
    <t>Simonetti Alberto</t>
  </si>
  <si>
    <t>Scarpellini Ilaria</t>
  </si>
  <si>
    <t>Sbordone Francesco</t>
  </si>
  <si>
    <t>Pulizzi Saverio</t>
  </si>
  <si>
    <t>Pollina Claudia Cristina</t>
  </si>
  <si>
    <t>Palazzi Valentina</t>
  </si>
  <si>
    <t>Oliveri Elisabetta</t>
  </si>
  <si>
    <t>Cosentini Andrea Claudio</t>
  </si>
  <si>
    <t>De Bernardin Daniele</t>
  </si>
  <si>
    <t>Iozzo Daniela</t>
  </si>
  <si>
    <t>Gholamzadeh Nasrabadi Arash</t>
  </si>
  <si>
    <t>Gabrieli Michela</t>
  </si>
  <si>
    <t>Filippi Mauro</t>
  </si>
  <si>
    <t>Fasciani Fabio</t>
  </si>
  <si>
    <t>Merenda Federica</t>
  </si>
  <si>
    <t>Simonelli Giulia</t>
  </si>
  <si>
    <t xml:space="preserve">  Cantiere Creativo srl</t>
  </si>
  <si>
    <t>Pognante Franceso</t>
  </si>
  <si>
    <t>Caratozzolo Maria Cristina</t>
  </si>
  <si>
    <t>van der Byl Stefano</t>
  </si>
  <si>
    <t xml:space="preserve">  Autorita' di regolazione dei trasporti</t>
  </si>
  <si>
    <t>Stagi Andrea</t>
  </si>
  <si>
    <t>Carollo Valentina</t>
  </si>
  <si>
    <t>Bonelli Fabio</t>
  </si>
  <si>
    <t>Wolf Stella</t>
  </si>
  <si>
    <t>Menegoni Francesco</t>
  </si>
  <si>
    <t>Creta Angela</t>
  </si>
  <si>
    <t>Sechi Gianluigi</t>
  </si>
  <si>
    <t>Uscite correnti - spese per l'esercizio delle funzioni di cui all'art.8 comma da 1bis a 1 quater D.L. 135/2018</t>
  </si>
  <si>
    <t>Volpi Francesco</t>
  </si>
  <si>
    <t>Fortini Matteo</t>
  </si>
  <si>
    <t>Atria Alessandro</t>
  </si>
  <si>
    <t>Lignola Roberta</t>
  </si>
  <si>
    <t>De Marco Giuseppe</t>
  </si>
  <si>
    <t>21/01/2022</t>
  </si>
  <si>
    <t>31/01/2022</t>
  </si>
  <si>
    <t>07/02/2022</t>
  </si>
  <si>
    <t>04/02/2022</t>
  </si>
  <si>
    <t>Rigoni Luca Giuseppe</t>
  </si>
  <si>
    <t>Mancini Gianfranco</t>
  </si>
  <si>
    <t>09/02/2022</t>
  </si>
  <si>
    <t>Mauri Daniela</t>
  </si>
  <si>
    <t>11/02/2022</t>
  </si>
  <si>
    <t>Brugora Andrea</t>
  </si>
  <si>
    <t>14/02/2022</t>
  </si>
  <si>
    <t>Pedrazzo Marco Maria</t>
  </si>
  <si>
    <t>08/02/2022</t>
  </si>
  <si>
    <t>18/02/2022</t>
  </si>
  <si>
    <t>Coraci Francesco</t>
  </si>
  <si>
    <t>15/02/2022</t>
  </si>
  <si>
    <t>22/02/2022</t>
  </si>
  <si>
    <t>17/02/2022</t>
  </si>
  <si>
    <t>21/02/2022</t>
  </si>
  <si>
    <t>24/02/2022</t>
  </si>
  <si>
    <t>Rosadi Massimo</t>
  </si>
  <si>
    <t>25/02/2022</t>
  </si>
  <si>
    <t>02/03/2022</t>
  </si>
  <si>
    <t>04/03/2022</t>
  </si>
  <si>
    <t>Micocci Stefano</t>
  </si>
  <si>
    <t>07/03/2022</t>
  </si>
  <si>
    <t>21/03/2022</t>
  </si>
  <si>
    <t>24/03/2022</t>
  </si>
  <si>
    <t>Battistella Marco</t>
  </si>
  <si>
    <t>28/03/2022</t>
  </si>
  <si>
    <t>30/03/2022</t>
  </si>
  <si>
    <t xml:space="preserve">  Consip S.p.A. a socio unico</t>
  </si>
  <si>
    <t>01/03/2022</t>
  </si>
  <si>
    <t>20/01/2022</t>
  </si>
  <si>
    <t xml:space="preserve">  Politecnico Milano</t>
  </si>
  <si>
    <t xml:space="preserve">  FORMEZ PA-Centro servizi,ass.,studi e formazione ammodern.PA</t>
  </si>
  <si>
    <t xml:space="preserve">  Universita' degli studi di Firenze</t>
  </si>
  <si>
    <t>Rocchi Fabiana</t>
  </si>
  <si>
    <t xml:space="preserve">  Fifth Beat Srl</t>
  </si>
  <si>
    <t>09/03/2022</t>
  </si>
  <si>
    <t>Artesi Luca</t>
  </si>
  <si>
    <t>Bertolucci Barbara</t>
  </si>
  <si>
    <t>Botticchio Davide</t>
  </si>
  <si>
    <t>Castro Luciano Noel</t>
  </si>
  <si>
    <t>Ceresoni Andrea</t>
  </si>
  <si>
    <t>Cocco Roberta</t>
  </si>
  <si>
    <t>Ciampoli Dario</t>
  </si>
  <si>
    <t>Chiappiniello Giovanni</t>
  </si>
  <si>
    <t>Daneo Chiara</t>
  </si>
  <si>
    <t>Coppola Paolo</t>
  </si>
  <si>
    <t>D'Aristotile Ebron</t>
  </si>
  <si>
    <t>Donghi Davide</t>
  </si>
  <si>
    <t>Fortunato Vincenzo</t>
  </si>
  <si>
    <t>Fortuna Mariachiara</t>
  </si>
  <si>
    <t>Formichetti Gianluca</t>
  </si>
  <si>
    <t>Falce Valeria</t>
  </si>
  <si>
    <t>Guidoni Daniele</t>
  </si>
  <si>
    <t>Gargiulo Luca</t>
  </si>
  <si>
    <t>Guerra Stefania</t>
  </si>
  <si>
    <t>Gallotta Pietro</t>
  </si>
  <si>
    <t>Greco Giovanni</t>
  </si>
  <si>
    <t>Gori Elisabetta</t>
  </si>
  <si>
    <t>Improta Lorenzo</t>
  </si>
  <si>
    <t>Iacomino Clelia</t>
  </si>
  <si>
    <t>Lopreiato Domenico</t>
  </si>
  <si>
    <t>Iaconelli Riccardo Giulio</t>
  </si>
  <si>
    <t>Lee Ji Won</t>
  </si>
  <si>
    <t xml:space="preserve">  Leonardo S.p.A.</t>
  </si>
  <si>
    <t>Moretti Lorenzo</t>
  </si>
  <si>
    <t>Marsili Gaia</t>
  </si>
  <si>
    <t xml:space="preserve">  Nexi Payments S.p.A.</t>
  </si>
  <si>
    <t xml:space="preserve">  Next New Media S.r.l.</t>
  </si>
  <si>
    <t>Piras Adriano Giovanni</t>
  </si>
  <si>
    <t>Pianorsi Mattia</t>
  </si>
  <si>
    <t>Pieroni Marta</t>
  </si>
  <si>
    <t>Parisse Stefano</t>
  </si>
  <si>
    <t xml:space="preserve">  Regione Puglia</t>
  </si>
  <si>
    <t>Sances Alexandro</t>
  </si>
  <si>
    <t>Sgueo Gianluca</t>
  </si>
  <si>
    <t>Tarantino Salvatore</t>
  </si>
  <si>
    <t xml:space="preserve">  Wedoo s.r.l.</t>
  </si>
  <si>
    <t xml:space="preserve">  Thoughtworks Italia s.r.l.</t>
  </si>
  <si>
    <t xml:space="preserve">  Uvet Global Business Travel S.p.a.</t>
  </si>
  <si>
    <t>Vitiello Michele</t>
  </si>
  <si>
    <t xml:space="preserve">  Telecom Italia S.p.A.</t>
  </si>
  <si>
    <t>uscite correnti - acquisto di beni e servizi</t>
  </si>
  <si>
    <t>uscite in conto capitale - fondo per l'innovazione tecnologica e la digitalizzazione - contratto ex art. 15 L.n.241-90 -I quota a titolo di acconto</t>
  </si>
  <si>
    <t>uscite in conto capitale - acquisto di beni e servizi - spese per la realizzazione di progetti connessi all'attuazione degli obiettivi dell'Agenda Digitale</t>
  </si>
  <si>
    <t xml:space="preserve">uscite correnti - Servizi di assistenza utenti APP Immuni </t>
  </si>
  <si>
    <t>uscite in conto capitale - Spese per la realizzazione delle azioni e dei progetti connessi all’attuazione degli obiettivi dell’Agenda digitale</t>
  </si>
  <si>
    <r>
      <rPr>
        <b/>
        <sz val="10"/>
        <color theme="1"/>
        <rFont val="Times New Roman"/>
      </rPr>
      <t xml:space="preserve">Ambito temporale
</t>
    </r>
    <r>
      <rPr>
        <b/>
        <i/>
        <sz val="10"/>
        <color theme="1"/>
        <rFont val="Times New Roman"/>
      </rPr>
      <t xml:space="preserve"> (data pagamento)</t>
    </r>
  </si>
  <si>
    <t>Dipartimento per la Trasformazione Digitale - Unità di missione progetti PNRR</t>
  </si>
  <si>
    <t>Contabilità Speciale 6288  PNRR - Trasferimento fondi per attuazione misura PNRRM1C1I1.3.2S_PNRR/Single Digital Gateway</t>
  </si>
  <si>
    <t xml:space="preserve"> Agenzia per Italia Digitale - AGiD</t>
  </si>
  <si>
    <t>9.000.000,00</t>
  </si>
  <si>
    <t>Contabilità Speciale 6288 PNRR - Trasferimento fondi per attuazione misura PNRRM1C2I4.1.2P PNRR/Osservazione della Terra</t>
  </si>
  <si>
    <t>European Space Agency</t>
  </si>
  <si>
    <t>2.500.000,00</t>
  </si>
  <si>
    <t>Contabilità Speciale 6288 PNRR - Trasferimento fondi per attuazione misura  PNRRM1C1I1.4.2P_PNRR/Citizen inclusion Miglioramento dell'accessibilità dei servizi pubblici digitali</t>
  </si>
  <si>
    <t>8.000.000,00</t>
  </si>
  <si>
    <t>Contabilità Speciale 6288  PNRR - Trasferimento fondi per attuazione misura PNRRM1C1I1.5S_PNRR/Cybersecurity</t>
  </si>
  <si>
    <t>Agenzia per la Cybersicurezza Nazionale - ACN</t>
  </si>
  <si>
    <t>62.300.000,00</t>
  </si>
  <si>
    <t>Contabilità Speciale 6288  PNRR - Trasferimento fondi per attuazione misura PNRRM1C1I1.6.3P_PNRR/Digitalizzazione dell'INPS e dell'INAIL</t>
  </si>
  <si>
    <t>istituto nazionale per l'assicurazione contro gli infortuni sul lavoro - INAIL</t>
  </si>
  <si>
    <t>11.600.000,00</t>
  </si>
  <si>
    <t>uscite in conto capitale - fondo per l'innovazione tecnologica e la digitalizzazione contratto servizi att da implementare su App IO</t>
  </si>
  <si>
    <t>Uscite correnti - somme destinate allo sviluppo della piattaforma digitale per le notifiche della P.A.</t>
  </si>
  <si>
    <t>Dipartimento per la Trasformazione Digitale - Ufficio per la gestione amministrativa - Ufficio per l'indirizzo tecnologico</t>
  </si>
  <si>
    <t>capitolo</t>
  </si>
  <si>
    <t xml:space="preserve">  UVET Global Business Travel S.p.a.</t>
  </si>
  <si>
    <t>04/04/2022</t>
  </si>
  <si>
    <t>01/06/2022</t>
  </si>
  <si>
    <t xml:space="preserve">  Ag.naz.per l'attraz.degli investim.e lo svil. d'impresa SpA</t>
  </si>
  <si>
    <t>10/06/2022</t>
  </si>
  <si>
    <t xml:space="preserve">  LEONARDO S.P.A.</t>
  </si>
  <si>
    <t xml:space="preserve">  sogei -societa generale d'informatica spa</t>
  </si>
  <si>
    <t xml:space="preserve">  Agenzia per Italia Digitale</t>
  </si>
  <si>
    <t xml:space="preserve">  Adecco Italia S.p.A</t>
  </si>
  <si>
    <t xml:space="preserve">  WEDOO S.R.L.</t>
  </si>
  <si>
    <t>14/04/2022</t>
  </si>
  <si>
    <t>26/04/2022</t>
  </si>
  <si>
    <t>15/04/2022</t>
  </si>
  <si>
    <t>12/05/2022</t>
  </si>
  <si>
    <t>26/05/2022</t>
  </si>
  <si>
    <t>uscite correnti - spese per progetti ed iniziative  per l'attuazione dell'agenda digitale</t>
  </si>
  <si>
    <t>uscite correnti - spese per la promozione e la gestione di progetti di innovazione tecnologica e trasf. digitale, tra cui la piattaforma di allerta Covid 19, progetti previsti dall'art.8 comma da 1 ter D.L. 135/2018</t>
  </si>
  <si>
    <t xml:space="preserve">uscite correnti - realizzazione di una piattaforma di raccolta delle firme digitali per l'inclusione delle persone con disabilità alla via democratica </t>
  </si>
  <si>
    <t xml:space="preserve">uscite in conto capitale - acquisto di beni e servizi -fornitura di servizi per la realizzazione di progetti connessi all'attuazione degli obiettivi dell'Agenda Digitale </t>
  </si>
  <si>
    <t>uscite in conto capitale - fondo per l'innovazione tecnologica e la digitalizzazione - realizzazione di specifici servizi, funzionalità e/o attività da implementare sull’app IO</t>
  </si>
  <si>
    <t>uscite in conto capitale - fondo per l'innovazione tecnologica e la digitalizzazione - progettazione, sviluppo, gestione ed implementazione dei progetti PDND ed IO</t>
  </si>
  <si>
    <t>uscite in conto capitale - acquisto di beni e servizi - supporto tecnico al Sistema Pubblico di
Identità Digitale (SPID)</t>
  </si>
  <si>
    <t xml:space="preserve">  NEXI PAYMENTS S.P.A.</t>
  </si>
  <si>
    <t>MENEGONI Francesco</t>
  </si>
  <si>
    <t xml:space="preserve">  Atria Alessandro</t>
  </si>
  <si>
    <t>SANCES Alexandro</t>
  </si>
  <si>
    <t>PIERONI MARTA</t>
  </si>
  <si>
    <t>ARTESI Luca</t>
  </si>
  <si>
    <t>IMPROTA LORENZO</t>
  </si>
  <si>
    <t>DE ROSA pAOLO</t>
  </si>
  <si>
    <t>COCCO Roberta</t>
  </si>
  <si>
    <t>VOLPI Francesco</t>
  </si>
  <si>
    <t>CAROLLO VALENTINA</t>
  </si>
  <si>
    <t>FORTINI Matteo</t>
  </si>
  <si>
    <t>Affinito Rocco</t>
  </si>
  <si>
    <t>FORMICHETTI Gianluca</t>
  </si>
  <si>
    <t>CASTRO Luciano Noel</t>
  </si>
  <si>
    <t>Messori Giulio</t>
  </si>
  <si>
    <t xml:space="preserve">  AUTORITA REGOLAZIONE TRASPORTI</t>
  </si>
  <si>
    <t>Albano Valentina</t>
  </si>
  <si>
    <t>Poggioli Gabriella</t>
  </si>
  <si>
    <t>SGROI ELISA</t>
  </si>
  <si>
    <t>Pizzolli Daniele</t>
  </si>
  <si>
    <t>BATTISTI DANIELA GRAZIA</t>
  </si>
  <si>
    <t>GALLOTTA Pietro</t>
  </si>
  <si>
    <t xml:space="preserve">  RTI DELOITTE BUSINESS SOLUTION S.R.L.</t>
  </si>
  <si>
    <t>FORTUNATO VINCENZO</t>
  </si>
  <si>
    <t>TARANTINO Salvatore</t>
  </si>
  <si>
    <t>GOTTERO Claudia</t>
  </si>
  <si>
    <t xml:space="preserve">  Alessandro Atria</t>
  </si>
  <si>
    <t>POLLI ROBERTO</t>
  </si>
  <si>
    <t>SQUARTINI NICOLA</t>
  </si>
  <si>
    <t>POPOLIZIO PASQUALE</t>
  </si>
  <si>
    <t>FORTUNA Mariachiara</t>
  </si>
  <si>
    <t>LEE JI WON</t>
  </si>
  <si>
    <t xml:space="preserve">  ANAC Autorita Nazionale Anticorruzione</t>
  </si>
  <si>
    <t>De Sancis Alvise</t>
  </si>
  <si>
    <t xml:space="preserve">  Avenia Adriano</t>
  </si>
  <si>
    <t>VICINO FRANCESCO</t>
  </si>
  <si>
    <t>Capone Antonio</t>
  </si>
  <si>
    <t>Rosati Costanza</t>
  </si>
  <si>
    <t>Alcaro Leonardo</t>
  </si>
  <si>
    <t xml:space="preserve">  Agenzia delle entrate Riscossione Agente della Riscossione</t>
  </si>
  <si>
    <t>19/04/2022</t>
  </si>
  <si>
    <t>22/04/2022</t>
  </si>
  <si>
    <t>02/05/2022</t>
  </si>
  <si>
    <t>21/04/2022</t>
  </si>
  <si>
    <t>09/05/2022</t>
  </si>
  <si>
    <t>29/04/2022</t>
  </si>
  <si>
    <t>03/05/2022</t>
  </si>
  <si>
    <t>06/05/2022</t>
  </si>
  <si>
    <t>20/05/2022</t>
  </si>
  <si>
    <t>23/05/2022</t>
  </si>
  <si>
    <t>30/05/2022</t>
  </si>
  <si>
    <t>03/06/2022</t>
  </si>
  <si>
    <t>13/06/2022</t>
  </si>
  <si>
    <t>15/06/2022</t>
  </si>
  <si>
    <t>17/06/2022</t>
  </si>
  <si>
    <t>20/06/2022</t>
  </si>
  <si>
    <t>22/06/2022</t>
  </si>
  <si>
    <t>29/06/2022</t>
  </si>
  <si>
    <t>24/06/2022</t>
  </si>
  <si>
    <t>De Rosa Paolo</t>
  </si>
  <si>
    <t>Sgroi Elisa</t>
  </si>
  <si>
    <t>Popolizio Pasquale</t>
  </si>
  <si>
    <t>Vicino Francesco</t>
  </si>
  <si>
    <t>Leonardo S.p.A.</t>
  </si>
  <si>
    <t>Autorità Regolazione Trasporti</t>
  </si>
  <si>
    <t>Gottero Claudia</t>
  </si>
  <si>
    <t xml:space="preserve">  RTI Deloitte Business Solution S.R.L.</t>
  </si>
  <si>
    <t>Squartini Nicola</t>
  </si>
  <si>
    <t>Contabilità Speciale 6288  PNRR  - Misura M1C1  1.6.1 - Digitalizzazione Ministero dell'Interno - Trasferimento fondi</t>
  </si>
  <si>
    <t>Ministero Interno</t>
  </si>
  <si>
    <t>Contabilità Speciale 6288  PNRR  - Misura M1C1  R1.2.1 - Transformation Office - Compenso esperti</t>
  </si>
  <si>
    <t>Luca Gargiulo</t>
  </si>
  <si>
    <t>Luca Artesi</t>
  </si>
  <si>
    <t>Stefano Parisse</t>
  </si>
  <si>
    <t>Contabilità Speciale 6288  PNRR  - Misura M1C1  1.6.6 - Digitalizzazione Guardia di Finanza - Trasferimento fondi</t>
  </si>
  <si>
    <t>Guardia di Finanza</t>
  </si>
  <si>
    <t>Contabilità Speciale 6288  PNRR  - Misura M6C2  1.3.1 - Fascicolo Sanitario Elettronico - Acquisto beni e servizi</t>
  </si>
  <si>
    <t>EY Advisory</t>
  </si>
  <si>
    <t>Accenture spa</t>
  </si>
  <si>
    <t>Contabilità Speciale 6288  PNRR  - Misura M1C1  R1.2.1 - Transformation Office - Acquisto beni e servizi</t>
  </si>
  <si>
    <t>Business Integration Partners S.p.A</t>
  </si>
  <si>
    <t>Contabilità Speciale 6288  PNRR  - Misura M1C1  1.6.3 - Digitalizzazione INPS e INAIL - Trasferimento fondi</t>
  </si>
  <si>
    <t>INPS</t>
  </si>
  <si>
    <t>Contabilità Speciale 6288  PNRR  - Misura M1C1  R1.2.1 - Transformation Office -  Acquisto beni e 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</si>
</sst>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$&quot;#,##0.00"/>
    <numFmt numFmtId="165" formatCode="dd&quot;/&quot;mm&quot;/&quot;yy"/>
    <numFmt numFmtId="166" formatCode="#,##0.00_ ;\-#,##0.00\ "/>
    <numFmt numFmtId="167" formatCode="#,##0.00\ _€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i/>
      <sz val="10"/>
      <color theme="1"/>
      <name val="Times New Roman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43" fontId="0" fillId="0" borderId="2" xfId="3" applyFont="1" applyBorder="1" applyAlignment="1">
      <alignment horizontal="center" vertical="center"/>
    </xf>
    <xf numFmtId="43" fontId="0" fillId="0" borderId="4" xfId="3" applyFont="1" applyBorder="1" applyAlignment="1">
      <alignment horizontal="center" vertical="center"/>
    </xf>
    <xf numFmtId="43" fontId="0" fillId="0" borderId="3" xfId="3" applyFont="1" applyBorder="1" applyAlignment="1">
      <alignment horizontal="center" vertical="center"/>
    </xf>
    <xf numFmtId="4" fontId="0" fillId="0" borderId="2" xfId="3" applyNumberFormat="1" applyFont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right" vertical="center"/>
    </xf>
    <xf numFmtId="14" fontId="0" fillId="0" borderId="6" xfId="0" applyNumberFormat="1" applyFont="1" applyBorder="1" applyAlignment="1">
      <alignment horizontal="center" vertical="center"/>
    </xf>
    <xf numFmtId="164" fontId="0" fillId="4" borderId="7" xfId="0" applyNumberFormat="1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right" vertical="center"/>
    </xf>
    <xf numFmtId="14" fontId="0" fillId="4" borderId="8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right" vertical="center"/>
    </xf>
    <xf numFmtId="14" fontId="0" fillId="0" borderId="8" xfId="0" applyNumberFormat="1" applyFont="1" applyBorder="1" applyAlignment="1">
      <alignment horizontal="center" vertical="center"/>
    </xf>
    <xf numFmtId="43" fontId="0" fillId="0" borderId="3" xfId="3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0" fillId="0" borderId="2" xfId="3" applyNumberFormat="1" applyFont="1" applyBorder="1" applyAlignment="1">
      <alignment horizontal="right" vertical="center"/>
    </xf>
    <xf numFmtId="0" fontId="0" fillId="0" borderId="9" xfId="0" applyBorder="1" applyAlignment="1">
      <alignment wrapText="1"/>
    </xf>
    <xf numFmtId="0" fontId="0" fillId="0" borderId="9" xfId="0" applyBorder="1"/>
    <xf numFmtId="1" fontId="0" fillId="0" borderId="9" xfId="3" applyNumberFormat="1" applyFont="1" applyBorder="1" applyAlignment="1">
      <alignment horizontal="left" vertical="top" wrapText="1"/>
    </xf>
    <xf numFmtId="1" fontId="0" fillId="0" borderId="9" xfId="3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Border="1"/>
    <xf numFmtId="4" fontId="0" fillId="0" borderId="0" xfId="0" applyNumberFormat="1"/>
    <xf numFmtId="0" fontId="0" fillId="0" borderId="9" xfId="0" applyFont="1" applyBorder="1" applyAlignment="1">
      <alignment wrapText="1"/>
    </xf>
    <xf numFmtId="166" fontId="0" fillId="0" borderId="0" xfId="0" applyNumberFormat="1"/>
    <xf numFmtId="4" fontId="8" fillId="0" borderId="0" xfId="0" applyNumberFormat="1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7" fontId="0" fillId="0" borderId="1" xfId="0" applyNumberFormat="1" applyFont="1" applyBorder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7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">
    <cellStyle name="Migliaia" xfId="3" builtinId="3"/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3"/>
  <sheetViews>
    <sheetView workbookViewId="0">
      <selection activeCell="C7" sqref="C7"/>
    </sheetView>
  </sheetViews>
  <sheetFormatPr defaultRowHeight="14.5" x14ac:dyDescent="0.35"/>
  <cols>
    <col min="1" max="1" width="15.81640625" style="32" customWidth="1"/>
    <col min="2" max="2" width="96.1796875" bestFit="1" customWidth="1"/>
    <col min="3" max="3" width="36.1796875" style="22" bestFit="1" customWidth="1"/>
    <col min="4" max="4" width="12.7265625" style="21" bestFit="1" customWidth="1"/>
    <col min="5" max="5" width="20.81640625" style="21" bestFit="1" customWidth="1"/>
  </cols>
  <sheetData>
    <row r="1" spans="1:5" s="21" customFormat="1" ht="30.5" x14ac:dyDescent="0.35">
      <c r="A1" s="23" t="s">
        <v>24</v>
      </c>
      <c r="B1" s="31" t="s">
        <v>0</v>
      </c>
      <c r="C1" s="23" t="s">
        <v>1</v>
      </c>
      <c r="D1" s="24" t="s">
        <v>2</v>
      </c>
      <c r="E1" s="23" t="s">
        <v>3</v>
      </c>
    </row>
    <row r="2" spans="1:5" ht="30" customHeight="1" x14ac:dyDescent="0.35">
      <c r="A2" s="45" t="s">
        <v>175</v>
      </c>
      <c r="B2" s="26" t="s">
        <v>153</v>
      </c>
      <c r="C2" s="4" t="s">
        <v>143</v>
      </c>
      <c r="D2" s="5">
        <v>140505</v>
      </c>
      <c r="E2" s="2" t="s">
        <v>100</v>
      </c>
    </row>
    <row r="3" spans="1:5" x14ac:dyDescent="0.35">
      <c r="A3" s="45"/>
      <c r="B3" s="27" t="s">
        <v>152</v>
      </c>
      <c r="C3" s="4" t="s">
        <v>25</v>
      </c>
      <c r="D3" s="5">
        <v>19890</v>
      </c>
      <c r="E3" s="2" t="s">
        <v>67</v>
      </c>
    </row>
    <row r="4" spans="1:5" x14ac:dyDescent="0.35">
      <c r="A4" s="45"/>
      <c r="B4" s="27" t="s">
        <v>61</v>
      </c>
      <c r="C4" s="4" t="s">
        <v>13</v>
      </c>
      <c r="D4" s="5">
        <v>3384.54</v>
      </c>
      <c r="E4" s="2" t="s">
        <v>68</v>
      </c>
    </row>
    <row r="5" spans="1:5" x14ac:dyDescent="0.35">
      <c r="A5" s="45"/>
      <c r="B5" s="27" t="s">
        <v>61</v>
      </c>
      <c r="C5" s="4" t="s">
        <v>63</v>
      </c>
      <c r="D5" s="5">
        <v>6500</v>
      </c>
      <c r="E5" s="2" t="s">
        <v>68</v>
      </c>
    </row>
    <row r="6" spans="1:5" x14ac:dyDescent="0.35">
      <c r="A6" s="45"/>
      <c r="B6" s="27" t="s">
        <v>61</v>
      </c>
      <c r="C6" s="4" t="s">
        <v>50</v>
      </c>
      <c r="D6" s="5">
        <v>4333.34</v>
      </c>
      <c r="E6" s="2" t="s">
        <v>68</v>
      </c>
    </row>
    <row r="7" spans="1:5" x14ac:dyDescent="0.35">
      <c r="A7" s="45"/>
      <c r="B7" s="27" t="s">
        <v>61</v>
      </c>
      <c r="C7" s="4" t="s">
        <v>53</v>
      </c>
      <c r="D7" s="5">
        <v>33286.49</v>
      </c>
      <c r="E7" s="2" t="s">
        <v>70</v>
      </c>
    </row>
    <row r="8" spans="1:5" x14ac:dyDescent="0.35">
      <c r="A8" s="45"/>
      <c r="B8" s="27" t="s">
        <v>61</v>
      </c>
      <c r="C8" s="4" t="s">
        <v>146</v>
      </c>
      <c r="D8" s="5">
        <v>7071.98</v>
      </c>
      <c r="E8" s="2" t="s">
        <v>69</v>
      </c>
    </row>
    <row r="9" spans="1:5" x14ac:dyDescent="0.35">
      <c r="A9" s="45"/>
      <c r="B9" s="27" t="s">
        <v>61</v>
      </c>
      <c r="C9" s="4" t="s">
        <v>71</v>
      </c>
      <c r="D9" s="5">
        <v>23868</v>
      </c>
      <c r="E9" s="2" t="s">
        <v>69</v>
      </c>
    </row>
    <row r="10" spans="1:5" x14ac:dyDescent="0.35">
      <c r="A10" s="45"/>
      <c r="B10" s="27" t="s">
        <v>61</v>
      </c>
      <c r="C10" s="4" t="s">
        <v>71</v>
      </c>
      <c r="D10" s="5">
        <v>7956</v>
      </c>
      <c r="E10" s="2" t="s">
        <v>69</v>
      </c>
    </row>
    <row r="11" spans="1:5" x14ac:dyDescent="0.35">
      <c r="A11" s="45"/>
      <c r="B11" s="27" t="s">
        <v>61</v>
      </c>
      <c r="C11" s="4" t="s">
        <v>72</v>
      </c>
      <c r="D11" s="5">
        <v>7916.66</v>
      </c>
      <c r="E11" s="2" t="s">
        <v>69</v>
      </c>
    </row>
    <row r="12" spans="1:5" x14ac:dyDescent="0.35">
      <c r="A12" s="45"/>
      <c r="B12" s="27" t="s">
        <v>61</v>
      </c>
      <c r="C12" s="4" t="s">
        <v>135</v>
      </c>
      <c r="D12" s="5">
        <v>6390.85</v>
      </c>
      <c r="E12" s="2" t="s">
        <v>69</v>
      </c>
    </row>
    <row r="13" spans="1:5" x14ac:dyDescent="0.35">
      <c r="A13" s="45"/>
      <c r="B13" s="27" t="s">
        <v>61</v>
      </c>
      <c r="C13" s="4" t="s">
        <v>135</v>
      </c>
      <c r="D13" s="5">
        <v>3218.37</v>
      </c>
      <c r="E13" s="2" t="s">
        <v>69</v>
      </c>
    </row>
    <row r="14" spans="1:5" x14ac:dyDescent="0.35">
      <c r="A14" s="45"/>
      <c r="B14" s="27" t="s">
        <v>61</v>
      </c>
      <c r="C14" s="4" t="s">
        <v>129</v>
      </c>
      <c r="D14" s="5">
        <v>3536</v>
      </c>
      <c r="E14" s="2" t="s">
        <v>69</v>
      </c>
    </row>
    <row r="15" spans="1:5" x14ac:dyDescent="0.35">
      <c r="A15" s="45"/>
      <c r="B15" s="27" t="s">
        <v>61</v>
      </c>
      <c r="C15" s="4" t="s">
        <v>50</v>
      </c>
      <c r="D15" s="5">
        <v>4333.34</v>
      </c>
      <c r="E15" s="2" t="s">
        <v>69</v>
      </c>
    </row>
    <row r="16" spans="1:5" x14ac:dyDescent="0.35">
      <c r="A16" s="45"/>
      <c r="B16" s="27" t="s">
        <v>61</v>
      </c>
      <c r="C16" s="4" t="s">
        <v>6</v>
      </c>
      <c r="D16" s="5">
        <v>4160</v>
      </c>
      <c r="E16" s="2" t="s">
        <v>69</v>
      </c>
    </row>
    <row r="17" spans="1:5" x14ac:dyDescent="0.35">
      <c r="A17" s="45"/>
      <c r="B17" s="27" t="s">
        <v>61</v>
      </c>
      <c r="C17" s="4" t="s">
        <v>11</v>
      </c>
      <c r="D17" s="5">
        <v>4862</v>
      </c>
      <c r="E17" s="2" t="s">
        <v>69</v>
      </c>
    </row>
    <row r="18" spans="1:5" x14ac:dyDescent="0.35">
      <c r="A18" s="45"/>
      <c r="B18" s="27" t="s">
        <v>61</v>
      </c>
      <c r="C18" s="4" t="s">
        <v>74</v>
      </c>
      <c r="D18" s="5">
        <v>9797.33</v>
      </c>
      <c r="E18" s="2" t="s">
        <v>69</v>
      </c>
    </row>
    <row r="19" spans="1:5" x14ac:dyDescent="0.35">
      <c r="A19" s="45"/>
      <c r="B19" s="27" t="s">
        <v>61</v>
      </c>
      <c r="C19" s="4" t="s">
        <v>74</v>
      </c>
      <c r="D19" s="5">
        <v>9797.34</v>
      </c>
      <c r="E19" s="2" t="s">
        <v>69</v>
      </c>
    </row>
    <row r="20" spans="1:5" x14ac:dyDescent="0.35">
      <c r="A20" s="45"/>
      <c r="B20" s="27" t="s">
        <v>61</v>
      </c>
      <c r="C20" s="4" t="s">
        <v>29</v>
      </c>
      <c r="D20" s="5">
        <v>6364.8</v>
      </c>
      <c r="E20" s="2" t="s">
        <v>69</v>
      </c>
    </row>
    <row r="21" spans="1:5" ht="29" x14ac:dyDescent="0.35">
      <c r="A21" s="45"/>
      <c r="B21" s="28" t="s">
        <v>156</v>
      </c>
      <c r="C21" s="4" t="s">
        <v>101</v>
      </c>
      <c r="D21" s="5">
        <v>8000</v>
      </c>
      <c r="E21" s="2" t="s">
        <v>69</v>
      </c>
    </row>
    <row r="22" spans="1:5" x14ac:dyDescent="0.35">
      <c r="A22" s="45"/>
      <c r="B22" s="29" t="s">
        <v>155</v>
      </c>
      <c r="C22" s="4" t="s">
        <v>134</v>
      </c>
      <c r="D22" s="5">
        <v>116777.14</v>
      </c>
      <c r="E22" s="2" t="s">
        <v>79</v>
      </c>
    </row>
    <row r="23" spans="1:5" x14ac:dyDescent="0.35">
      <c r="A23" s="45"/>
      <c r="B23" s="27" t="s">
        <v>61</v>
      </c>
      <c r="C23" s="4" t="s">
        <v>27</v>
      </c>
      <c r="D23" s="5">
        <v>5633.34</v>
      </c>
      <c r="E23" s="2" t="s">
        <v>73</v>
      </c>
    </row>
    <row r="24" spans="1:5" x14ac:dyDescent="0.35">
      <c r="A24" s="45"/>
      <c r="B24" s="27" t="s">
        <v>61</v>
      </c>
      <c r="C24" s="4" t="s">
        <v>4</v>
      </c>
      <c r="D24" s="5">
        <v>7193.32</v>
      </c>
      <c r="E24" s="2" t="s">
        <v>73</v>
      </c>
    </row>
    <row r="25" spans="1:5" x14ac:dyDescent="0.35">
      <c r="A25" s="45"/>
      <c r="B25" s="27" t="s">
        <v>61</v>
      </c>
      <c r="C25" s="4" t="s">
        <v>4</v>
      </c>
      <c r="D25" s="5">
        <v>7193.35</v>
      </c>
      <c r="E25" s="2" t="s">
        <v>73</v>
      </c>
    </row>
    <row r="26" spans="1:5" x14ac:dyDescent="0.35">
      <c r="A26" s="45"/>
      <c r="B26" s="27" t="s">
        <v>61</v>
      </c>
      <c r="C26" s="4" t="s">
        <v>63</v>
      </c>
      <c r="D26" s="5">
        <v>6680</v>
      </c>
      <c r="E26" s="2" t="s">
        <v>73</v>
      </c>
    </row>
    <row r="27" spans="1:5" x14ac:dyDescent="0.35">
      <c r="A27" s="45"/>
      <c r="B27" s="27" t="s">
        <v>61</v>
      </c>
      <c r="C27" s="4" t="s">
        <v>10</v>
      </c>
      <c r="D27" s="5">
        <v>8283.27</v>
      </c>
      <c r="E27" s="2" t="s">
        <v>73</v>
      </c>
    </row>
    <row r="28" spans="1:5" x14ac:dyDescent="0.35">
      <c r="A28" s="45"/>
      <c r="B28" s="27" t="s">
        <v>61</v>
      </c>
      <c r="C28" s="4" t="s">
        <v>10</v>
      </c>
      <c r="D28" s="25">
        <v>178.07</v>
      </c>
      <c r="E28" s="2" t="s">
        <v>73</v>
      </c>
    </row>
    <row r="29" spans="1:5" x14ac:dyDescent="0.35">
      <c r="A29" s="45"/>
      <c r="B29" s="27" t="s">
        <v>61</v>
      </c>
      <c r="C29" s="4" t="s">
        <v>62</v>
      </c>
      <c r="D29" s="5">
        <v>5806.66</v>
      </c>
      <c r="E29" s="2" t="s">
        <v>73</v>
      </c>
    </row>
    <row r="30" spans="1:5" x14ac:dyDescent="0.35">
      <c r="A30" s="45"/>
      <c r="B30" s="27" t="s">
        <v>61</v>
      </c>
      <c r="C30" s="4" t="s">
        <v>119</v>
      </c>
      <c r="D30" s="5">
        <v>6188</v>
      </c>
      <c r="E30" s="2" t="s">
        <v>73</v>
      </c>
    </row>
    <row r="31" spans="1:5" x14ac:dyDescent="0.35">
      <c r="A31" s="45"/>
      <c r="B31" s="27" t="s">
        <v>61</v>
      </c>
      <c r="C31" s="4" t="s">
        <v>55</v>
      </c>
      <c r="D31" s="5">
        <v>5344</v>
      </c>
      <c r="E31" s="2" t="s">
        <v>73</v>
      </c>
    </row>
    <row r="32" spans="1:5" x14ac:dyDescent="0.35">
      <c r="A32" s="45"/>
      <c r="B32" s="27" t="s">
        <v>61</v>
      </c>
      <c r="C32" s="4" t="s">
        <v>76</v>
      </c>
      <c r="D32" s="5">
        <v>6234.66</v>
      </c>
      <c r="E32" s="2" t="s">
        <v>73</v>
      </c>
    </row>
    <row r="33" spans="1:5" x14ac:dyDescent="0.35">
      <c r="A33" s="45"/>
      <c r="B33" s="27" t="s">
        <v>61</v>
      </c>
      <c r="C33" s="4" t="s">
        <v>58</v>
      </c>
      <c r="D33" s="5">
        <v>7125.34</v>
      </c>
      <c r="E33" s="2" t="s">
        <v>73</v>
      </c>
    </row>
    <row r="34" spans="1:5" x14ac:dyDescent="0.35">
      <c r="A34" s="45"/>
      <c r="B34" s="27" t="s">
        <v>61</v>
      </c>
      <c r="C34" s="4" t="s">
        <v>28</v>
      </c>
      <c r="D34" s="5">
        <v>3033.26</v>
      </c>
      <c r="E34" s="2" t="s">
        <v>73</v>
      </c>
    </row>
    <row r="35" spans="1:5" x14ac:dyDescent="0.35">
      <c r="A35" s="45"/>
      <c r="B35" s="27" t="s">
        <v>61</v>
      </c>
      <c r="C35" s="4" t="s">
        <v>14</v>
      </c>
      <c r="D35" s="5">
        <v>31199.48</v>
      </c>
      <c r="E35" s="2" t="s">
        <v>73</v>
      </c>
    </row>
    <row r="36" spans="1:5" x14ac:dyDescent="0.35">
      <c r="A36" s="45"/>
      <c r="B36" s="27" t="s">
        <v>61</v>
      </c>
      <c r="C36" s="4" t="s">
        <v>54</v>
      </c>
      <c r="D36" s="5">
        <v>19500</v>
      </c>
      <c r="E36" s="2" t="s">
        <v>73</v>
      </c>
    </row>
    <row r="37" spans="1:5" x14ac:dyDescent="0.35">
      <c r="A37" s="45"/>
      <c r="B37" s="27" t="s">
        <v>61</v>
      </c>
      <c r="C37" s="4" t="s">
        <v>137</v>
      </c>
      <c r="D37" s="5">
        <v>3938.96</v>
      </c>
      <c r="E37" s="2" t="s">
        <v>75</v>
      </c>
    </row>
    <row r="38" spans="1:5" x14ac:dyDescent="0.35">
      <c r="A38" s="45"/>
      <c r="B38" s="27" t="s">
        <v>61</v>
      </c>
      <c r="C38" s="4" t="s">
        <v>151</v>
      </c>
      <c r="D38" s="5">
        <v>7589.7</v>
      </c>
      <c r="E38" s="2" t="s">
        <v>75</v>
      </c>
    </row>
    <row r="39" spans="1:5" x14ac:dyDescent="0.35">
      <c r="A39" s="45"/>
      <c r="B39" s="27" t="s">
        <v>152</v>
      </c>
      <c r="C39" s="4" t="s">
        <v>98</v>
      </c>
      <c r="D39" s="5">
        <v>3269.76</v>
      </c>
      <c r="E39" s="2" t="s">
        <v>75</v>
      </c>
    </row>
    <row r="40" spans="1:5" ht="30" customHeight="1" x14ac:dyDescent="0.35">
      <c r="A40" s="45"/>
      <c r="B40" s="28" t="s">
        <v>156</v>
      </c>
      <c r="C40" s="20" t="s">
        <v>102</v>
      </c>
      <c r="D40" s="5">
        <v>66211.73</v>
      </c>
      <c r="E40" s="2" t="s">
        <v>75</v>
      </c>
    </row>
    <row r="41" spans="1:5" x14ac:dyDescent="0.35">
      <c r="A41" s="45"/>
      <c r="B41" s="27" t="s">
        <v>61</v>
      </c>
      <c r="C41" s="4" t="s">
        <v>121</v>
      </c>
      <c r="D41" s="5">
        <v>10687.99</v>
      </c>
      <c r="E41" s="2" t="s">
        <v>77</v>
      </c>
    </row>
    <row r="42" spans="1:5" x14ac:dyDescent="0.35">
      <c r="A42" s="45"/>
      <c r="B42" s="27" t="s">
        <v>61</v>
      </c>
      <c r="C42" s="4" t="s">
        <v>78</v>
      </c>
      <c r="D42" s="5">
        <v>3635.97</v>
      </c>
      <c r="E42" s="2" t="s">
        <v>77</v>
      </c>
    </row>
    <row r="43" spans="1:5" x14ac:dyDescent="0.35">
      <c r="A43" s="45"/>
      <c r="B43" s="27" t="s">
        <v>61</v>
      </c>
      <c r="C43" s="4" t="s">
        <v>140</v>
      </c>
      <c r="D43" s="5">
        <v>1189.1400000000001</v>
      </c>
      <c r="E43" s="2" t="s">
        <v>77</v>
      </c>
    </row>
    <row r="44" spans="1:5" x14ac:dyDescent="0.35">
      <c r="A44" s="45"/>
      <c r="B44" s="27" t="s">
        <v>61</v>
      </c>
      <c r="C44" s="4" t="s">
        <v>140</v>
      </c>
      <c r="D44" s="5">
        <v>2200.7199999999998</v>
      </c>
      <c r="E44" s="2" t="s">
        <v>77</v>
      </c>
    </row>
    <row r="45" spans="1:5" ht="15" customHeight="1" x14ac:dyDescent="0.35">
      <c r="A45" s="45" t="s">
        <v>175</v>
      </c>
      <c r="B45" s="27" t="s">
        <v>61</v>
      </c>
      <c r="C45" s="4" t="s">
        <v>110</v>
      </c>
      <c r="D45" s="5">
        <v>9723.99</v>
      </c>
      <c r="E45" s="2" t="s">
        <v>77</v>
      </c>
    </row>
    <row r="46" spans="1:5" ht="15" customHeight="1" x14ac:dyDescent="0.35">
      <c r="A46" s="45"/>
      <c r="B46" s="27" t="s">
        <v>61</v>
      </c>
      <c r="C46" s="4" t="s">
        <v>14</v>
      </c>
      <c r="D46" s="5">
        <v>7800</v>
      </c>
      <c r="E46" s="2" t="s">
        <v>77</v>
      </c>
    </row>
    <row r="47" spans="1:5" x14ac:dyDescent="0.35">
      <c r="A47" s="45"/>
      <c r="B47" s="27" t="s">
        <v>61</v>
      </c>
      <c r="C47" s="4" t="s">
        <v>110</v>
      </c>
      <c r="D47" s="5">
        <v>9724.02</v>
      </c>
      <c r="E47" s="2" t="s">
        <v>77</v>
      </c>
    </row>
    <row r="48" spans="1:5" x14ac:dyDescent="0.35">
      <c r="A48" s="45"/>
      <c r="B48" s="27" t="s">
        <v>61</v>
      </c>
      <c r="C48" s="4" t="s">
        <v>139</v>
      </c>
      <c r="D48" s="5">
        <v>7979.47</v>
      </c>
      <c r="E48" s="2" t="s">
        <v>77</v>
      </c>
    </row>
    <row r="49" spans="1:5" x14ac:dyDescent="0.35">
      <c r="A49" s="45"/>
      <c r="B49" s="27" t="s">
        <v>61</v>
      </c>
      <c r="C49" s="4" t="s">
        <v>139</v>
      </c>
      <c r="D49" s="5">
        <v>4010.84</v>
      </c>
      <c r="E49" s="2" t="s">
        <v>77</v>
      </c>
    </row>
    <row r="50" spans="1:5" x14ac:dyDescent="0.35">
      <c r="A50" s="45"/>
      <c r="B50" s="27" t="s">
        <v>61</v>
      </c>
      <c r="C50" s="4" t="s">
        <v>12</v>
      </c>
      <c r="D50" s="5">
        <v>2351.2800000000002</v>
      </c>
      <c r="E50" s="2" t="s">
        <v>77</v>
      </c>
    </row>
    <row r="51" spans="1:5" x14ac:dyDescent="0.35">
      <c r="A51" s="45"/>
      <c r="B51" s="27" t="s">
        <v>61</v>
      </c>
      <c r="C51" s="4" t="s">
        <v>12</v>
      </c>
      <c r="D51" s="5">
        <v>2041.75</v>
      </c>
      <c r="E51" s="2" t="s">
        <v>77</v>
      </c>
    </row>
    <row r="52" spans="1:5" x14ac:dyDescent="0.35">
      <c r="A52" s="45"/>
      <c r="B52" s="27" t="s">
        <v>61</v>
      </c>
      <c r="C52" s="4" t="s">
        <v>112</v>
      </c>
      <c r="D52" s="5">
        <v>2355.85</v>
      </c>
      <c r="E52" s="2" t="s">
        <v>77</v>
      </c>
    </row>
    <row r="53" spans="1:5" x14ac:dyDescent="0.35">
      <c r="A53" s="45"/>
      <c r="B53" s="27" t="s">
        <v>61</v>
      </c>
      <c r="C53" s="4" t="s">
        <v>112</v>
      </c>
      <c r="D53" s="5">
        <v>4420.01</v>
      </c>
      <c r="E53" s="2" t="s">
        <v>77</v>
      </c>
    </row>
    <row r="54" spans="1:5" x14ac:dyDescent="0.35">
      <c r="A54" s="45"/>
      <c r="B54" s="27" t="s">
        <v>61</v>
      </c>
      <c r="C54" s="4" t="s">
        <v>122</v>
      </c>
      <c r="D54" s="5">
        <v>1384.33</v>
      </c>
      <c r="E54" s="2" t="s">
        <v>77</v>
      </c>
    </row>
    <row r="55" spans="1:5" x14ac:dyDescent="0.35">
      <c r="A55" s="45"/>
      <c r="B55" s="27" t="s">
        <v>61</v>
      </c>
      <c r="C55" s="4" t="s">
        <v>122</v>
      </c>
      <c r="D55" s="5">
        <v>1329.19</v>
      </c>
      <c r="E55" s="2" t="s">
        <v>77</v>
      </c>
    </row>
    <row r="56" spans="1:5" x14ac:dyDescent="0.35">
      <c r="A56" s="45"/>
      <c r="B56" s="27" t="s">
        <v>61</v>
      </c>
      <c r="C56" s="4" t="s">
        <v>30</v>
      </c>
      <c r="D56" s="5">
        <v>5416.67</v>
      </c>
      <c r="E56" s="2" t="s">
        <v>77</v>
      </c>
    </row>
    <row r="57" spans="1:5" x14ac:dyDescent="0.35">
      <c r="A57" s="45"/>
      <c r="B57" s="27" t="s">
        <v>61</v>
      </c>
      <c r="C57" s="4" t="s">
        <v>46</v>
      </c>
      <c r="D57" s="5">
        <v>2020.11</v>
      </c>
      <c r="E57" s="2" t="s">
        <v>77</v>
      </c>
    </row>
    <row r="58" spans="1:5" x14ac:dyDescent="0.35">
      <c r="A58" s="45"/>
      <c r="B58" s="27" t="s">
        <v>61</v>
      </c>
      <c r="C58" s="4" t="s">
        <v>46</v>
      </c>
      <c r="D58" s="5">
        <v>1935.4</v>
      </c>
      <c r="E58" s="2" t="s">
        <v>77</v>
      </c>
    </row>
    <row r="59" spans="1:5" x14ac:dyDescent="0.35">
      <c r="A59" s="45"/>
      <c r="B59" s="27" t="s">
        <v>61</v>
      </c>
      <c r="C59" s="4" t="s">
        <v>8</v>
      </c>
      <c r="D59" s="5">
        <v>1986.54</v>
      </c>
      <c r="E59" s="2" t="s">
        <v>77</v>
      </c>
    </row>
    <row r="60" spans="1:5" x14ac:dyDescent="0.35">
      <c r="A60" s="45"/>
      <c r="B60" s="27" t="s">
        <v>61</v>
      </c>
      <c r="C60" s="4" t="s">
        <v>17</v>
      </c>
      <c r="D60" s="5">
        <v>5625.58</v>
      </c>
      <c r="E60" s="2" t="s">
        <v>77</v>
      </c>
    </row>
    <row r="61" spans="1:5" x14ac:dyDescent="0.35">
      <c r="A61" s="45"/>
      <c r="B61" s="27" t="s">
        <v>61</v>
      </c>
      <c r="C61" s="4" t="s">
        <v>37</v>
      </c>
      <c r="D61" s="5">
        <v>4737.9799999999996</v>
      </c>
      <c r="E61" s="2" t="s">
        <v>77</v>
      </c>
    </row>
    <row r="62" spans="1:5" x14ac:dyDescent="0.35">
      <c r="A62" s="45"/>
      <c r="B62" s="27" t="s">
        <v>61</v>
      </c>
      <c r="C62" s="4" t="s">
        <v>37</v>
      </c>
      <c r="D62" s="5">
        <v>3099.59</v>
      </c>
      <c r="E62" s="2" t="s">
        <v>77</v>
      </c>
    </row>
    <row r="63" spans="1:5" x14ac:dyDescent="0.35">
      <c r="A63" s="45"/>
      <c r="B63" s="27" t="s">
        <v>61</v>
      </c>
      <c r="C63" s="4" t="s">
        <v>17</v>
      </c>
      <c r="D63" s="5">
        <v>1104.72</v>
      </c>
      <c r="E63" s="2" t="s">
        <v>77</v>
      </c>
    </row>
    <row r="64" spans="1:5" x14ac:dyDescent="0.35">
      <c r="A64" s="45"/>
      <c r="B64" s="27" t="s">
        <v>61</v>
      </c>
      <c r="C64" s="4" t="s">
        <v>45</v>
      </c>
      <c r="D64" s="5">
        <v>2816.84</v>
      </c>
      <c r="E64" s="2" t="s">
        <v>77</v>
      </c>
    </row>
    <row r="65" spans="1:5" x14ac:dyDescent="0.35">
      <c r="A65" s="45"/>
      <c r="B65" s="27" t="s">
        <v>61</v>
      </c>
      <c r="C65" s="4" t="s">
        <v>19</v>
      </c>
      <c r="D65" s="5">
        <v>1588.22</v>
      </c>
      <c r="E65" s="2" t="s">
        <v>77</v>
      </c>
    </row>
    <row r="66" spans="1:5" x14ac:dyDescent="0.35">
      <c r="A66" s="45"/>
      <c r="B66" s="27" t="s">
        <v>61</v>
      </c>
      <c r="C66" s="4" t="s">
        <v>19</v>
      </c>
      <c r="D66" s="5">
        <v>1545.29</v>
      </c>
      <c r="E66" s="2" t="s">
        <v>77</v>
      </c>
    </row>
    <row r="67" spans="1:5" x14ac:dyDescent="0.35">
      <c r="A67" s="45"/>
      <c r="B67" s="27" t="s">
        <v>61</v>
      </c>
      <c r="C67" s="4" t="s">
        <v>20</v>
      </c>
      <c r="D67" s="5">
        <v>1499.18</v>
      </c>
      <c r="E67" s="2" t="s">
        <v>77</v>
      </c>
    </row>
    <row r="68" spans="1:5" x14ac:dyDescent="0.35">
      <c r="A68" s="45"/>
      <c r="B68" s="27" t="s">
        <v>61</v>
      </c>
      <c r="C68" s="4" t="s">
        <v>20</v>
      </c>
      <c r="D68" s="25">
        <v>674.25</v>
      </c>
      <c r="E68" s="2" t="s">
        <v>77</v>
      </c>
    </row>
    <row r="69" spans="1:5" x14ac:dyDescent="0.35">
      <c r="A69" s="45"/>
      <c r="B69" s="27" t="s">
        <v>61</v>
      </c>
      <c r="C69" s="4" t="s">
        <v>44</v>
      </c>
      <c r="D69" s="5">
        <v>3046.34</v>
      </c>
      <c r="E69" s="2" t="s">
        <v>77</v>
      </c>
    </row>
    <row r="70" spans="1:5" x14ac:dyDescent="0.35">
      <c r="A70" s="45"/>
      <c r="B70" s="27" t="s">
        <v>61</v>
      </c>
      <c r="C70" s="4" t="s">
        <v>36</v>
      </c>
      <c r="D70" s="5">
        <v>5034.22</v>
      </c>
      <c r="E70" s="2" t="s">
        <v>77</v>
      </c>
    </row>
    <row r="71" spans="1:5" x14ac:dyDescent="0.35">
      <c r="A71" s="45"/>
      <c r="B71" s="27" t="s">
        <v>61</v>
      </c>
      <c r="C71" s="4" t="s">
        <v>123</v>
      </c>
      <c r="D71" s="25">
        <v>291.87</v>
      </c>
      <c r="E71" s="2" t="s">
        <v>77</v>
      </c>
    </row>
    <row r="72" spans="1:5" x14ac:dyDescent="0.35">
      <c r="A72" s="45"/>
      <c r="B72" s="27" t="s">
        <v>61</v>
      </c>
      <c r="C72" s="4" t="s">
        <v>43</v>
      </c>
      <c r="D72" s="5">
        <v>3534.74</v>
      </c>
      <c r="E72" s="2" t="s">
        <v>77</v>
      </c>
    </row>
    <row r="73" spans="1:5" x14ac:dyDescent="0.35">
      <c r="A73" s="45"/>
      <c r="B73" s="27" t="s">
        <v>61</v>
      </c>
      <c r="C73" s="4" t="s">
        <v>9</v>
      </c>
      <c r="D73" s="25">
        <v>682.51</v>
      </c>
      <c r="E73" s="2" t="s">
        <v>77</v>
      </c>
    </row>
    <row r="74" spans="1:5" x14ac:dyDescent="0.35">
      <c r="A74" s="45"/>
      <c r="B74" s="27" t="s">
        <v>61</v>
      </c>
      <c r="C74" s="4" t="s">
        <v>21</v>
      </c>
      <c r="D74" s="5">
        <v>2211.4499999999998</v>
      </c>
      <c r="E74" s="2" t="s">
        <v>77</v>
      </c>
    </row>
    <row r="75" spans="1:5" x14ac:dyDescent="0.35">
      <c r="A75" s="45"/>
      <c r="B75" s="27" t="s">
        <v>61</v>
      </c>
      <c r="C75" s="4" t="s">
        <v>21</v>
      </c>
      <c r="D75" s="25">
        <v>857.3</v>
      </c>
      <c r="E75" s="2" t="s">
        <v>77</v>
      </c>
    </row>
    <row r="76" spans="1:5" x14ac:dyDescent="0.35">
      <c r="A76" s="45"/>
      <c r="B76" s="27" t="s">
        <v>61</v>
      </c>
      <c r="C76" s="4" t="s">
        <v>35</v>
      </c>
      <c r="D76" s="25">
        <v>603.46</v>
      </c>
      <c r="E76" s="2" t="s">
        <v>77</v>
      </c>
    </row>
    <row r="77" spans="1:5" x14ac:dyDescent="0.35">
      <c r="A77" s="45"/>
      <c r="B77" s="27" t="s">
        <v>61</v>
      </c>
      <c r="C77" s="4" t="s">
        <v>35</v>
      </c>
      <c r="D77" s="5">
        <v>3352.05</v>
      </c>
      <c r="E77" s="2" t="s">
        <v>77</v>
      </c>
    </row>
    <row r="78" spans="1:5" x14ac:dyDescent="0.35">
      <c r="A78" s="45"/>
      <c r="B78" s="27" t="s">
        <v>61</v>
      </c>
      <c r="C78" s="4" t="s">
        <v>51</v>
      </c>
      <c r="D78" s="5">
        <v>2773.32</v>
      </c>
      <c r="E78" s="2" t="s">
        <v>77</v>
      </c>
    </row>
    <row r="79" spans="1:5" x14ac:dyDescent="0.35">
      <c r="A79" s="45"/>
      <c r="B79" s="27" t="s">
        <v>61</v>
      </c>
      <c r="C79" s="4" t="s">
        <v>51</v>
      </c>
      <c r="D79" s="5">
        <v>5713.08</v>
      </c>
      <c r="E79" s="2" t="s">
        <v>77</v>
      </c>
    </row>
    <row r="80" spans="1:5" x14ac:dyDescent="0.35">
      <c r="A80" s="45"/>
      <c r="B80" s="28" t="s">
        <v>174</v>
      </c>
      <c r="C80" s="4" t="s">
        <v>26</v>
      </c>
      <c r="D80" s="5">
        <v>78711.94</v>
      </c>
      <c r="E80" s="2" t="s">
        <v>82</v>
      </c>
    </row>
    <row r="81" spans="1:5" ht="29" x14ac:dyDescent="0.35">
      <c r="A81" s="45"/>
      <c r="B81" s="28" t="s">
        <v>173</v>
      </c>
      <c r="C81" s="4" t="s">
        <v>26</v>
      </c>
      <c r="D81" s="5">
        <v>491800</v>
      </c>
      <c r="E81" s="2" t="s">
        <v>84</v>
      </c>
    </row>
    <row r="82" spans="1:5" x14ac:dyDescent="0.35">
      <c r="A82" s="45"/>
      <c r="B82" s="27" t="s">
        <v>61</v>
      </c>
      <c r="C82" s="4" t="s">
        <v>123</v>
      </c>
      <c r="D82" s="5">
        <v>1361.1</v>
      </c>
      <c r="E82" s="2" t="s">
        <v>80</v>
      </c>
    </row>
    <row r="83" spans="1:5" x14ac:dyDescent="0.35">
      <c r="A83" s="45"/>
      <c r="B83" s="27" t="s">
        <v>61</v>
      </c>
      <c r="C83" s="4" t="s">
        <v>124</v>
      </c>
      <c r="D83" s="5">
        <v>3102.71</v>
      </c>
      <c r="E83" s="2" t="s">
        <v>80</v>
      </c>
    </row>
    <row r="84" spans="1:5" x14ac:dyDescent="0.35">
      <c r="A84" s="45"/>
      <c r="B84" s="27" t="s">
        <v>61</v>
      </c>
      <c r="C84" s="4" t="s">
        <v>124</v>
      </c>
      <c r="D84" s="5">
        <v>1765.79</v>
      </c>
      <c r="E84" s="2" t="s">
        <v>80</v>
      </c>
    </row>
    <row r="85" spans="1:5" x14ac:dyDescent="0.35">
      <c r="A85" s="45"/>
      <c r="B85" s="27" t="s">
        <v>61</v>
      </c>
      <c r="C85" s="4" t="s">
        <v>9</v>
      </c>
      <c r="D85" s="5">
        <v>4248.72</v>
      </c>
      <c r="E85" s="2" t="s">
        <v>80</v>
      </c>
    </row>
    <row r="86" spans="1:5" x14ac:dyDescent="0.35">
      <c r="A86" s="45"/>
      <c r="B86" s="27" t="s">
        <v>61</v>
      </c>
      <c r="C86" s="4" t="s">
        <v>130</v>
      </c>
      <c r="D86" s="5">
        <v>1249.5999999999999</v>
      </c>
      <c r="E86" s="2" t="s">
        <v>80</v>
      </c>
    </row>
    <row r="87" spans="1:5" x14ac:dyDescent="0.35">
      <c r="A87" s="45"/>
      <c r="B87" s="27" t="s">
        <v>61</v>
      </c>
      <c r="C87" s="4" t="s">
        <v>130</v>
      </c>
      <c r="D87" s="5">
        <v>2312.62</v>
      </c>
      <c r="E87" s="2" t="s">
        <v>80</v>
      </c>
    </row>
    <row r="88" spans="1:5" x14ac:dyDescent="0.35">
      <c r="A88" s="45"/>
      <c r="B88" s="27" t="s">
        <v>61</v>
      </c>
      <c r="C88" s="4" t="s">
        <v>125</v>
      </c>
      <c r="D88" s="5">
        <v>2599.59</v>
      </c>
      <c r="E88" s="2" t="s">
        <v>80</v>
      </c>
    </row>
    <row r="89" spans="1:5" ht="15" customHeight="1" x14ac:dyDescent="0.35">
      <c r="A89" s="45"/>
      <c r="B89" s="27" t="s">
        <v>61</v>
      </c>
      <c r="C89" s="4" t="s">
        <v>125</v>
      </c>
      <c r="D89" s="5">
        <v>2624.57</v>
      </c>
      <c r="E89" s="2" t="s">
        <v>80</v>
      </c>
    </row>
    <row r="90" spans="1:5" x14ac:dyDescent="0.35">
      <c r="A90" s="45"/>
      <c r="B90" s="27" t="s">
        <v>61</v>
      </c>
      <c r="C90" s="4" t="s">
        <v>64</v>
      </c>
      <c r="D90" s="5">
        <v>3398.06</v>
      </c>
      <c r="E90" s="2" t="s">
        <v>80</v>
      </c>
    </row>
    <row r="91" spans="1:5" x14ac:dyDescent="0.35">
      <c r="A91" s="45"/>
      <c r="B91" s="27" t="s">
        <v>61</v>
      </c>
      <c r="C91" s="4" t="s">
        <v>32</v>
      </c>
      <c r="D91" s="25">
        <v>150.85</v>
      </c>
      <c r="E91" s="2" t="s">
        <v>80</v>
      </c>
    </row>
    <row r="92" spans="1:5" ht="15" customHeight="1" x14ac:dyDescent="0.35">
      <c r="A92" s="45" t="s">
        <v>175</v>
      </c>
      <c r="B92" s="27" t="s">
        <v>61</v>
      </c>
      <c r="C92" s="4" t="s">
        <v>32</v>
      </c>
      <c r="D92" s="5">
        <v>3027.86</v>
      </c>
      <c r="E92" s="2" t="s">
        <v>80</v>
      </c>
    </row>
    <row r="93" spans="1:5" ht="15" customHeight="1" x14ac:dyDescent="0.35">
      <c r="A93" s="45"/>
      <c r="B93" s="27" t="s">
        <v>61</v>
      </c>
      <c r="C93" s="4" t="s">
        <v>34</v>
      </c>
      <c r="D93" s="5">
        <v>1082.5999999999999</v>
      </c>
      <c r="E93" s="2" t="s">
        <v>80</v>
      </c>
    </row>
    <row r="94" spans="1:5" x14ac:dyDescent="0.35">
      <c r="A94" s="45"/>
      <c r="B94" s="27" t="s">
        <v>61</v>
      </c>
      <c r="C94" s="4" t="s">
        <v>34</v>
      </c>
      <c r="D94" s="5">
        <v>2652.91</v>
      </c>
      <c r="E94" s="2" t="s">
        <v>80</v>
      </c>
    </row>
    <row r="95" spans="1:5" x14ac:dyDescent="0.35">
      <c r="A95" s="45"/>
      <c r="B95" s="27" t="s">
        <v>61</v>
      </c>
      <c r="C95" s="4" t="s">
        <v>56</v>
      </c>
      <c r="D95" s="25">
        <v>102.04</v>
      </c>
      <c r="E95" s="2" t="s">
        <v>80</v>
      </c>
    </row>
    <row r="96" spans="1:5" x14ac:dyDescent="0.35">
      <c r="A96" s="45"/>
      <c r="B96" s="27" t="s">
        <v>61</v>
      </c>
      <c r="C96" s="4" t="s">
        <v>56</v>
      </c>
      <c r="D96" s="5">
        <v>3261.8</v>
      </c>
      <c r="E96" s="2" t="s">
        <v>80</v>
      </c>
    </row>
    <row r="97" spans="1:5" x14ac:dyDescent="0.35">
      <c r="A97" s="45"/>
      <c r="B97" s="27" t="s">
        <v>61</v>
      </c>
      <c r="C97" s="4" t="s">
        <v>145</v>
      </c>
      <c r="D97" s="5">
        <v>2181.19</v>
      </c>
      <c r="E97" s="2" t="s">
        <v>80</v>
      </c>
    </row>
    <row r="98" spans="1:5" x14ac:dyDescent="0.35">
      <c r="A98" s="45"/>
      <c r="B98" s="27" t="s">
        <v>61</v>
      </c>
      <c r="C98" s="4" t="s">
        <v>132</v>
      </c>
      <c r="D98" s="5">
        <v>3752.72</v>
      </c>
      <c r="E98" s="2" t="s">
        <v>80</v>
      </c>
    </row>
    <row r="99" spans="1:5" x14ac:dyDescent="0.35">
      <c r="A99" s="45"/>
      <c r="B99" s="27" t="s">
        <v>61</v>
      </c>
      <c r="C99" s="4" t="s">
        <v>145</v>
      </c>
      <c r="D99" s="5">
        <v>1787.3</v>
      </c>
      <c r="E99" s="2" t="s">
        <v>80</v>
      </c>
    </row>
    <row r="100" spans="1:5" x14ac:dyDescent="0.35">
      <c r="A100" s="45"/>
      <c r="B100" s="27" t="s">
        <v>61</v>
      </c>
      <c r="C100" s="4" t="s">
        <v>132</v>
      </c>
      <c r="D100" s="5">
        <v>5056.24</v>
      </c>
      <c r="E100" s="2" t="s">
        <v>80</v>
      </c>
    </row>
    <row r="101" spans="1:5" x14ac:dyDescent="0.35">
      <c r="A101" s="45"/>
      <c r="B101" s="27" t="s">
        <v>61</v>
      </c>
      <c r="C101" s="4" t="s">
        <v>113</v>
      </c>
      <c r="D101" s="5">
        <v>3782.49</v>
      </c>
      <c r="E101" s="2" t="s">
        <v>80</v>
      </c>
    </row>
    <row r="102" spans="1:5" x14ac:dyDescent="0.35">
      <c r="A102" s="45"/>
      <c r="B102" s="27" t="s">
        <v>61</v>
      </c>
      <c r="C102" s="4" t="s">
        <v>66</v>
      </c>
      <c r="D102" s="5">
        <v>3602.8</v>
      </c>
      <c r="E102" s="2" t="s">
        <v>80</v>
      </c>
    </row>
    <row r="103" spans="1:5" x14ac:dyDescent="0.35">
      <c r="A103" s="45"/>
      <c r="B103" s="27" t="s">
        <v>61</v>
      </c>
      <c r="C103" s="4" t="s">
        <v>41</v>
      </c>
      <c r="D103" s="5">
        <v>2743.51</v>
      </c>
      <c r="E103" s="2" t="s">
        <v>80</v>
      </c>
    </row>
    <row r="104" spans="1:5" x14ac:dyDescent="0.35">
      <c r="A104" s="45"/>
      <c r="B104" s="27" t="s">
        <v>61</v>
      </c>
      <c r="C104" s="4" t="s">
        <v>42</v>
      </c>
      <c r="D104" s="5">
        <v>2771.3</v>
      </c>
      <c r="E104" s="2" t="s">
        <v>80</v>
      </c>
    </row>
    <row r="105" spans="1:5" x14ac:dyDescent="0.35">
      <c r="A105" s="45"/>
      <c r="B105" s="27" t="s">
        <v>61</v>
      </c>
      <c r="C105" s="4" t="s">
        <v>42</v>
      </c>
      <c r="D105" s="5">
        <v>2801.29</v>
      </c>
      <c r="E105" s="2" t="s">
        <v>80</v>
      </c>
    </row>
    <row r="106" spans="1:5" x14ac:dyDescent="0.35">
      <c r="A106" s="45"/>
      <c r="B106" s="27" t="s">
        <v>61</v>
      </c>
      <c r="C106" s="4" t="s">
        <v>18</v>
      </c>
      <c r="D106" s="5">
        <v>2227.25</v>
      </c>
      <c r="E106" s="2" t="s">
        <v>80</v>
      </c>
    </row>
    <row r="107" spans="1:5" x14ac:dyDescent="0.35">
      <c r="A107" s="45"/>
      <c r="B107" s="27" t="s">
        <v>61</v>
      </c>
      <c r="C107" s="4" t="s">
        <v>18</v>
      </c>
      <c r="D107" s="25">
        <v>840.62</v>
      </c>
      <c r="E107" s="2" t="s">
        <v>80</v>
      </c>
    </row>
    <row r="108" spans="1:5" x14ac:dyDescent="0.35">
      <c r="A108" s="45"/>
      <c r="B108" s="27" t="s">
        <v>61</v>
      </c>
      <c r="C108" s="4" t="s">
        <v>48</v>
      </c>
      <c r="D108" s="5">
        <v>1508.15</v>
      </c>
      <c r="E108" s="2" t="s">
        <v>80</v>
      </c>
    </row>
    <row r="109" spans="1:5" x14ac:dyDescent="0.35">
      <c r="A109" s="45"/>
      <c r="B109" s="27" t="s">
        <v>61</v>
      </c>
      <c r="C109" s="4" t="s">
        <v>48</v>
      </c>
      <c r="D109" s="5">
        <v>5638.5</v>
      </c>
      <c r="E109" s="2" t="s">
        <v>80</v>
      </c>
    </row>
    <row r="110" spans="1:5" x14ac:dyDescent="0.35">
      <c r="A110" s="45"/>
      <c r="B110" s="27" t="s">
        <v>61</v>
      </c>
      <c r="C110" s="4" t="s">
        <v>117</v>
      </c>
      <c r="D110" s="5">
        <v>2619.44</v>
      </c>
      <c r="E110" s="2" t="s">
        <v>80</v>
      </c>
    </row>
    <row r="111" spans="1:5" x14ac:dyDescent="0.35">
      <c r="A111" s="45"/>
      <c r="B111" s="27" t="s">
        <v>61</v>
      </c>
      <c r="C111" s="4" t="s">
        <v>5</v>
      </c>
      <c r="D111" s="5">
        <v>1991.86</v>
      </c>
      <c r="E111" s="2" t="s">
        <v>80</v>
      </c>
    </row>
    <row r="112" spans="1:5" x14ac:dyDescent="0.35">
      <c r="A112" s="45"/>
      <c r="B112" s="27" t="s">
        <v>61</v>
      </c>
      <c r="C112" s="4" t="s">
        <v>5</v>
      </c>
      <c r="D112" s="5">
        <v>1186.92</v>
      </c>
      <c r="E112" s="2" t="s">
        <v>80</v>
      </c>
    </row>
    <row r="113" spans="1:5" x14ac:dyDescent="0.35">
      <c r="A113" s="45"/>
      <c r="B113" s="27" t="s">
        <v>61</v>
      </c>
      <c r="C113" s="4" t="s">
        <v>133</v>
      </c>
      <c r="D113" s="5">
        <v>1792.78</v>
      </c>
      <c r="E113" s="2" t="s">
        <v>80</v>
      </c>
    </row>
    <row r="114" spans="1:5" x14ac:dyDescent="0.35">
      <c r="A114" s="45"/>
      <c r="B114" s="27" t="s">
        <v>61</v>
      </c>
      <c r="C114" s="4" t="s">
        <v>133</v>
      </c>
      <c r="D114" s="25">
        <v>1.78</v>
      </c>
      <c r="E114" s="2" t="s">
        <v>80</v>
      </c>
    </row>
    <row r="115" spans="1:5" x14ac:dyDescent="0.35">
      <c r="A115" s="45"/>
      <c r="B115" s="27" t="s">
        <v>61</v>
      </c>
      <c r="C115" s="4" t="s">
        <v>65</v>
      </c>
      <c r="D115" s="5">
        <v>2771.19</v>
      </c>
      <c r="E115" s="2" t="s">
        <v>80</v>
      </c>
    </row>
    <row r="116" spans="1:5" x14ac:dyDescent="0.35">
      <c r="A116" s="45"/>
      <c r="B116" s="27" t="s">
        <v>61</v>
      </c>
      <c r="C116" s="4" t="s">
        <v>65</v>
      </c>
      <c r="D116" s="5">
        <v>1306.8900000000001</v>
      </c>
      <c r="E116" s="2" t="s">
        <v>80</v>
      </c>
    </row>
    <row r="117" spans="1:5" x14ac:dyDescent="0.35">
      <c r="A117" s="45"/>
      <c r="B117" s="27" t="s">
        <v>61</v>
      </c>
      <c r="C117" s="3" t="s">
        <v>131</v>
      </c>
      <c r="D117" s="5">
        <v>4771.58</v>
      </c>
      <c r="E117" s="2" t="s">
        <v>80</v>
      </c>
    </row>
    <row r="118" spans="1:5" x14ac:dyDescent="0.35">
      <c r="A118" s="45"/>
      <c r="B118" s="27" t="s">
        <v>61</v>
      </c>
      <c r="C118" s="4" t="s">
        <v>33</v>
      </c>
      <c r="D118" s="5">
        <v>2260.1999999999998</v>
      </c>
      <c r="E118" s="2" t="s">
        <v>80</v>
      </c>
    </row>
    <row r="119" spans="1:5" x14ac:dyDescent="0.35">
      <c r="A119" s="45"/>
      <c r="B119" s="27" t="s">
        <v>61</v>
      </c>
      <c r="C119" s="4" t="s">
        <v>31</v>
      </c>
      <c r="D119" s="25">
        <v>939.46</v>
      </c>
      <c r="E119" s="2" t="s">
        <v>80</v>
      </c>
    </row>
    <row r="120" spans="1:5" x14ac:dyDescent="0.35">
      <c r="A120" s="45"/>
      <c r="B120" s="27" t="s">
        <v>61</v>
      </c>
      <c r="C120" s="4" t="s">
        <v>31</v>
      </c>
      <c r="D120" s="5">
        <v>2753.12</v>
      </c>
      <c r="E120" s="2" t="s">
        <v>80</v>
      </c>
    </row>
    <row r="121" spans="1:5" x14ac:dyDescent="0.35">
      <c r="A121" s="45"/>
      <c r="B121" s="27" t="s">
        <v>61</v>
      </c>
      <c r="C121" s="4" t="s">
        <v>59</v>
      </c>
      <c r="D121" s="5">
        <v>2828.52</v>
      </c>
      <c r="E121" s="2" t="s">
        <v>80</v>
      </c>
    </row>
    <row r="122" spans="1:5" x14ac:dyDescent="0.35">
      <c r="A122" s="45"/>
      <c r="B122" s="27" t="s">
        <v>61</v>
      </c>
      <c r="C122" s="4" t="s">
        <v>52</v>
      </c>
      <c r="D122" s="5">
        <v>2131.92</v>
      </c>
      <c r="E122" s="2" t="s">
        <v>80</v>
      </c>
    </row>
    <row r="123" spans="1:5" x14ac:dyDescent="0.35">
      <c r="A123" s="45"/>
      <c r="B123" s="27" t="s">
        <v>61</v>
      </c>
      <c r="C123" s="4" t="s">
        <v>52</v>
      </c>
      <c r="D123" s="5">
        <v>1613.6</v>
      </c>
      <c r="E123" s="2" t="s">
        <v>80</v>
      </c>
    </row>
    <row r="124" spans="1:5" x14ac:dyDescent="0.35">
      <c r="A124" s="45"/>
      <c r="B124" s="27" t="s">
        <v>61</v>
      </c>
      <c r="C124" s="4" t="s">
        <v>111</v>
      </c>
      <c r="D124" s="5">
        <v>2729.14</v>
      </c>
      <c r="E124" s="2" t="s">
        <v>80</v>
      </c>
    </row>
    <row r="125" spans="1:5" x14ac:dyDescent="0.35">
      <c r="A125" s="45"/>
      <c r="B125" s="27" t="s">
        <v>61</v>
      </c>
      <c r="C125" s="4" t="s">
        <v>111</v>
      </c>
      <c r="D125" s="25">
        <v>806.95</v>
      </c>
      <c r="E125" s="2" t="s">
        <v>80</v>
      </c>
    </row>
    <row r="126" spans="1:5" x14ac:dyDescent="0.35">
      <c r="A126" s="45"/>
      <c r="B126" s="27" t="s">
        <v>61</v>
      </c>
      <c r="C126" s="4" t="s">
        <v>136</v>
      </c>
      <c r="D126" s="25">
        <v>836.71</v>
      </c>
      <c r="E126" s="2" t="s">
        <v>80</v>
      </c>
    </row>
    <row r="127" spans="1:5" x14ac:dyDescent="0.35">
      <c r="A127" s="45"/>
      <c r="B127" s="27" t="s">
        <v>61</v>
      </c>
      <c r="C127" s="4" t="s">
        <v>136</v>
      </c>
      <c r="D127" s="25">
        <v>720.57</v>
      </c>
      <c r="E127" s="2" t="s">
        <v>80</v>
      </c>
    </row>
    <row r="128" spans="1:5" x14ac:dyDescent="0.35">
      <c r="A128" s="45"/>
      <c r="B128" s="27" t="s">
        <v>61</v>
      </c>
      <c r="C128" s="4" t="s">
        <v>57</v>
      </c>
      <c r="D128" s="25">
        <v>977.24</v>
      </c>
      <c r="E128" s="2" t="s">
        <v>80</v>
      </c>
    </row>
    <row r="129" spans="1:5" x14ac:dyDescent="0.35">
      <c r="A129" s="45"/>
      <c r="B129" s="27" t="s">
        <v>61</v>
      </c>
      <c r="C129" s="4" t="s">
        <v>57</v>
      </c>
      <c r="D129" s="25">
        <v>393.23</v>
      </c>
      <c r="E129" s="2" t="s">
        <v>80</v>
      </c>
    </row>
    <row r="130" spans="1:5" x14ac:dyDescent="0.35">
      <c r="A130" s="45"/>
      <c r="B130" s="27" t="s">
        <v>61</v>
      </c>
      <c r="C130" s="4" t="s">
        <v>144</v>
      </c>
      <c r="D130" s="5">
        <v>10779.28</v>
      </c>
      <c r="E130" s="2" t="s">
        <v>80</v>
      </c>
    </row>
    <row r="131" spans="1:5" x14ac:dyDescent="0.35">
      <c r="A131" s="45"/>
      <c r="B131" s="27" t="s">
        <v>61</v>
      </c>
      <c r="C131" s="4" t="s">
        <v>144</v>
      </c>
      <c r="D131" s="5">
        <v>5418.16</v>
      </c>
      <c r="E131" s="2" t="s">
        <v>80</v>
      </c>
    </row>
    <row r="132" spans="1:5" x14ac:dyDescent="0.35">
      <c r="A132" s="45"/>
      <c r="B132" s="27" t="s">
        <v>61</v>
      </c>
      <c r="C132" s="4" t="s">
        <v>108</v>
      </c>
      <c r="D132" s="5">
        <v>3900.75</v>
      </c>
      <c r="E132" s="2" t="s">
        <v>80</v>
      </c>
    </row>
    <row r="133" spans="1:5" x14ac:dyDescent="0.35">
      <c r="A133" s="45"/>
      <c r="B133" s="27" t="s">
        <v>61</v>
      </c>
      <c r="C133" s="4" t="s">
        <v>108</v>
      </c>
      <c r="D133" s="5">
        <v>3936.82</v>
      </c>
      <c r="E133" s="2" t="s">
        <v>80</v>
      </c>
    </row>
    <row r="134" spans="1:5" x14ac:dyDescent="0.35">
      <c r="A134" s="45"/>
      <c r="B134" s="27" t="s">
        <v>61</v>
      </c>
      <c r="C134" s="4" t="s">
        <v>81</v>
      </c>
      <c r="D134" s="5">
        <v>3242.88</v>
      </c>
      <c r="E134" s="2" t="s">
        <v>80</v>
      </c>
    </row>
    <row r="135" spans="1:5" x14ac:dyDescent="0.35">
      <c r="A135" s="45"/>
      <c r="B135" s="27" t="s">
        <v>61</v>
      </c>
      <c r="C135" s="4" t="s">
        <v>81</v>
      </c>
      <c r="D135" s="5">
        <v>3507.05</v>
      </c>
      <c r="E135" s="2" t="s">
        <v>80</v>
      </c>
    </row>
    <row r="136" spans="1:5" ht="15" customHeight="1" x14ac:dyDescent="0.35">
      <c r="A136" s="45"/>
      <c r="B136" s="27" t="s">
        <v>61</v>
      </c>
      <c r="C136" s="4" t="s">
        <v>47</v>
      </c>
      <c r="D136" s="25">
        <v>979.05</v>
      </c>
      <c r="E136" s="2" t="s">
        <v>80</v>
      </c>
    </row>
    <row r="137" spans="1:5" x14ac:dyDescent="0.35">
      <c r="A137" s="45"/>
      <c r="B137" s="27" t="s">
        <v>61</v>
      </c>
      <c r="C137" s="4" t="s">
        <v>115</v>
      </c>
      <c r="D137" s="5">
        <v>2957.98</v>
      </c>
      <c r="E137" s="2" t="s">
        <v>80</v>
      </c>
    </row>
    <row r="138" spans="1:5" x14ac:dyDescent="0.35">
      <c r="A138" s="45"/>
      <c r="B138" s="27" t="s">
        <v>61</v>
      </c>
      <c r="C138" s="4" t="s">
        <v>115</v>
      </c>
      <c r="D138" s="5">
        <v>2989.56</v>
      </c>
      <c r="E138" s="2" t="s">
        <v>80</v>
      </c>
    </row>
    <row r="139" spans="1:5" ht="15" customHeight="1" x14ac:dyDescent="0.35">
      <c r="A139" s="45"/>
      <c r="B139" s="27" t="s">
        <v>61</v>
      </c>
      <c r="C139" s="4" t="s">
        <v>47</v>
      </c>
      <c r="D139" s="25">
        <v>415.75</v>
      </c>
      <c r="E139" s="2" t="s">
        <v>80</v>
      </c>
    </row>
    <row r="140" spans="1:5" x14ac:dyDescent="0.35">
      <c r="A140" s="45" t="s">
        <v>175</v>
      </c>
      <c r="B140" s="27" t="s">
        <v>61</v>
      </c>
      <c r="C140" s="4" t="s">
        <v>107</v>
      </c>
      <c r="D140" s="5">
        <v>3058.59</v>
      </c>
      <c r="E140" s="2" t="s">
        <v>80</v>
      </c>
    </row>
    <row r="141" spans="1:5" ht="15" customHeight="1" x14ac:dyDescent="0.35">
      <c r="A141" s="45"/>
      <c r="B141" s="27" t="s">
        <v>61</v>
      </c>
      <c r="C141" s="4" t="s">
        <v>107</v>
      </c>
      <c r="D141" s="5">
        <v>1065.77</v>
      </c>
      <c r="E141" s="2" t="s">
        <v>80</v>
      </c>
    </row>
    <row r="142" spans="1:5" x14ac:dyDescent="0.35">
      <c r="A142" s="45"/>
      <c r="B142" s="27" t="s">
        <v>61</v>
      </c>
      <c r="C142" s="4" t="s">
        <v>7</v>
      </c>
      <c r="D142" s="5">
        <v>1202.55</v>
      </c>
      <c r="E142" s="2" t="s">
        <v>80</v>
      </c>
    </row>
    <row r="143" spans="1:5" x14ac:dyDescent="0.35">
      <c r="A143" s="45"/>
      <c r="B143" s="27" t="s">
        <v>61</v>
      </c>
      <c r="C143" s="4" t="s">
        <v>7</v>
      </c>
      <c r="D143" s="25">
        <v>783.99</v>
      </c>
      <c r="E143" s="2" t="s">
        <v>80</v>
      </c>
    </row>
    <row r="144" spans="1:5" x14ac:dyDescent="0.35">
      <c r="A144" s="45"/>
      <c r="B144" s="27" t="s">
        <v>61</v>
      </c>
      <c r="C144" s="4" t="s">
        <v>16</v>
      </c>
      <c r="D144" s="5">
        <v>1093.6199999999999</v>
      </c>
      <c r="E144" s="2" t="s">
        <v>80</v>
      </c>
    </row>
    <row r="145" spans="1:5" x14ac:dyDescent="0.35">
      <c r="A145" s="45"/>
      <c r="B145" s="27" t="s">
        <v>61</v>
      </c>
      <c r="C145" s="4" t="s">
        <v>39</v>
      </c>
      <c r="D145" s="25">
        <v>816.9</v>
      </c>
      <c r="E145" s="2" t="s">
        <v>80</v>
      </c>
    </row>
    <row r="146" spans="1:5" x14ac:dyDescent="0.35">
      <c r="A146" s="45"/>
      <c r="B146" s="27" t="s">
        <v>61</v>
      </c>
      <c r="C146" s="4" t="s">
        <v>16</v>
      </c>
      <c r="D146" s="5">
        <v>2664.43</v>
      </c>
      <c r="E146" s="2" t="s">
        <v>80</v>
      </c>
    </row>
    <row r="147" spans="1:5" x14ac:dyDescent="0.35">
      <c r="A147" s="45"/>
      <c r="B147" s="27" t="s">
        <v>61</v>
      </c>
      <c r="C147" s="4" t="s">
        <v>39</v>
      </c>
      <c r="D147" s="25">
        <v>465.77</v>
      </c>
      <c r="E147" s="2" t="s">
        <v>80</v>
      </c>
    </row>
    <row r="148" spans="1:5" x14ac:dyDescent="0.35">
      <c r="A148" s="45"/>
      <c r="B148" s="27" t="s">
        <v>61</v>
      </c>
      <c r="C148" s="4" t="s">
        <v>38</v>
      </c>
      <c r="D148" s="5">
        <v>4528.2</v>
      </c>
      <c r="E148" s="2" t="s">
        <v>80</v>
      </c>
    </row>
    <row r="149" spans="1:5" x14ac:dyDescent="0.35">
      <c r="A149" s="45"/>
      <c r="B149" s="27" t="s">
        <v>61</v>
      </c>
      <c r="C149" s="4" t="s">
        <v>116</v>
      </c>
      <c r="D149" s="5">
        <v>1423.7</v>
      </c>
      <c r="E149" s="2" t="s">
        <v>80</v>
      </c>
    </row>
    <row r="150" spans="1:5" x14ac:dyDescent="0.35">
      <c r="A150" s="45"/>
      <c r="B150" s="27" t="s">
        <v>61</v>
      </c>
      <c r="C150" s="4" t="s">
        <v>116</v>
      </c>
      <c r="D150" s="25">
        <v>294.36</v>
      </c>
      <c r="E150" s="2" t="s">
        <v>80</v>
      </c>
    </row>
    <row r="151" spans="1:5" x14ac:dyDescent="0.35">
      <c r="A151" s="45"/>
      <c r="B151" s="27" t="s">
        <v>61</v>
      </c>
      <c r="C151" s="4" t="s">
        <v>23</v>
      </c>
      <c r="D151" s="5">
        <v>1783.97</v>
      </c>
      <c r="E151" s="2" t="s">
        <v>80</v>
      </c>
    </row>
    <row r="152" spans="1:5" x14ac:dyDescent="0.35">
      <c r="A152" s="45"/>
      <c r="B152" s="27" t="s">
        <v>61</v>
      </c>
      <c r="C152" s="3" t="s">
        <v>109</v>
      </c>
      <c r="D152" s="25">
        <v>738.11</v>
      </c>
      <c r="E152" s="2" t="s">
        <v>80</v>
      </c>
    </row>
    <row r="153" spans="1:5" x14ac:dyDescent="0.35">
      <c r="A153" s="45"/>
      <c r="B153" s="27" t="s">
        <v>61</v>
      </c>
      <c r="C153" s="4" t="s">
        <v>23</v>
      </c>
      <c r="D153" s="25">
        <v>79.66</v>
      </c>
      <c r="E153" s="2" t="s">
        <v>80</v>
      </c>
    </row>
    <row r="154" spans="1:5" x14ac:dyDescent="0.35">
      <c r="A154" s="45"/>
      <c r="B154" s="27" t="s">
        <v>61</v>
      </c>
      <c r="C154" s="4" t="s">
        <v>142</v>
      </c>
      <c r="D154" s="5">
        <v>7326.65</v>
      </c>
      <c r="E154" s="2" t="s">
        <v>80</v>
      </c>
    </row>
    <row r="155" spans="1:5" x14ac:dyDescent="0.35">
      <c r="A155" s="45"/>
      <c r="B155" s="27" t="s">
        <v>61</v>
      </c>
      <c r="C155" s="3" t="s">
        <v>109</v>
      </c>
      <c r="D155" s="5">
        <v>1254.1600000000001</v>
      </c>
      <c r="E155" s="2" t="s">
        <v>80</v>
      </c>
    </row>
    <row r="156" spans="1:5" x14ac:dyDescent="0.35">
      <c r="A156" s="45"/>
      <c r="B156" s="27" t="s">
        <v>61</v>
      </c>
      <c r="C156" s="4" t="s">
        <v>22</v>
      </c>
      <c r="D156" s="5">
        <v>1596.87</v>
      </c>
      <c r="E156" s="2" t="s">
        <v>80</v>
      </c>
    </row>
    <row r="157" spans="1:5" x14ac:dyDescent="0.35">
      <c r="A157" s="45"/>
      <c r="B157" s="27" t="s">
        <v>61</v>
      </c>
      <c r="C157" s="4" t="s">
        <v>22</v>
      </c>
      <c r="D157" s="25">
        <v>42.34</v>
      </c>
      <c r="E157" s="2" t="s">
        <v>80</v>
      </c>
    </row>
    <row r="158" spans="1:5" x14ac:dyDescent="0.35">
      <c r="A158" s="45"/>
      <c r="B158" s="27" t="s">
        <v>61</v>
      </c>
      <c r="C158" s="4" t="s">
        <v>40</v>
      </c>
      <c r="D158" s="5">
        <v>1972.5</v>
      </c>
      <c r="E158" s="2" t="s">
        <v>80</v>
      </c>
    </row>
    <row r="159" spans="1:5" x14ac:dyDescent="0.35">
      <c r="A159" s="45"/>
      <c r="B159" s="27" t="s">
        <v>61</v>
      </c>
      <c r="C159" s="4" t="s">
        <v>40</v>
      </c>
      <c r="D159" s="25">
        <v>646.94000000000005</v>
      </c>
      <c r="E159" s="2" t="s">
        <v>80</v>
      </c>
    </row>
    <row r="160" spans="1:5" x14ac:dyDescent="0.35">
      <c r="A160" s="45"/>
      <c r="B160" s="27" t="s">
        <v>61</v>
      </c>
      <c r="C160" s="4" t="s">
        <v>13</v>
      </c>
      <c r="D160" s="5">
        <v>3131.15</v>
      </c>
      <c r="E160" s="2" t="s">
        <v>80</v>
      </c>
    </row>
    <row r="161" spans="1:5" x14ac:dyDescent="0.35">
      <c r="A161" s="45"/>
      <c r="B161" s="27" t="s">
        <v>61</v>
      </c>
      <c r="C161" s="4" t="s">
        <v>72</v>
      </c>
      <c r="D161" s="5">
        <v>7916.66</v>
      </c>
      <c r="E161" s="2" t="s">
        <v>85</v>
      </c>
    </row>
    <row r="162" spans="1:5" x14ac:dyDescent="0.35">
      <c r="A162" s="45"/>
      <c r="B162" s="27" t="s">
        <v>61</v>
      </c>
      <c r="C162" s="4" t="s">
        <v>29</v>
      </c>
      <c r="D162" s="5">
        <v>6364.8</v>
      </c>
      <c r="E162" s="2" t="s">
        <v>85</v>
      </c>
    </row>
    <row r="163" spans="1:5" x14ac:dyDescent="0.35">
      <c r="A163" s="45"/>
      <c r="B163" s="27" t="s">
        <v>61</v>
      </c>
      <c r="C163" s="4" t="s">
        <v>60</v>
      </c>
      <c r="D163" s="5">
        <v>5304</v>
      </c>
      <c r="E163" s="2" t="s">
        <v>85</v>
      </c>
    </row>
    <row r="164" spans="1:5" x14ac:dyDescent="0.35">
      <c r="A164" s="45"/>
      <c r="B164" s="27" t="s">
        <v>61</v>
      </c>
      <c r="C164" s="4" t="s">
        <v>63</v>
      </c>
      <c r="D164" s="5">
        <v>6320</v>
      </c>
      <c r="E164" s="2" t="s">
        <v>85</v>
      </c>
    </row>
    <row r="165" spans="1:5" x14ac:dyDescent="0.35">
      <c r="A165" s="45"/>
      <c r="B165" s="27" t="s">
        <v>61</v>
      </c>
      <c r="C165" s="4" t="s">
        <v>63</v>
      </c>
      <c r="D165" s="25">
        <v>360</v>
      </c>
      <c r="E165" s="2" t="s">
        <v>85</v>
      </c>
    </row>
    <row r="166" spans="1:5" x14ac:dyDescent="0.35">
      <c r="A166" s="45"/>
      <c r="B166" s="27" t="s">
        <v>61</v>
      </c>
      <c r="C166" s="4" t="s">
        <v>27</v>
      </c>
      <c r="D166" s="5">
        <v>5633.34</v>
      </c>
      <c r="E166" s="2" t="s">
        <v>85</v>
      </c>
    </row>
    <row r="167" spans="1:5" x14ac:dyDescent="0.35">
      <c r="A167" s="45"/>
      <c r="B167" s="27" t="s">
        <v>61</v>
      </c>
      <c r="C167" s="4" t="s">
        <v>55</v>
      </c>
      <c r="D167" s="5">
        <v>5344</v>
      </c>
      <c r="E167" s="2" t="s">
        <v>85</v>
      </c>
    </row>
    <row r="168" spans="1:5" x14ac:dyDescent="0.35">
      <c r="A168" s="45"/>
      <c r="B168" s="27" t="s">
        <v>61</v>
      </c>
      <c r="C168" s="4" t="s">
        <v>13</v>
      </c>
      <c r="D168" s="25">
        <v>253.39</v>
      </c>
      <c r="E168" s="2" t="s">
        <v>83</v>
      </c>
    </row>
    <row r="169" spans="1:5" x14ac:dyDescent="0.35">
      <c r="A169" s="45"/>
      <c r="B169" s="27" t="s">
        <v>61</v>
      </c>
      <c r="C169" s="4" t="s">
        <v>58</v>
      </c>
      <c r="D169" s="5">
        <v>7125.34</v>
      </c>
      <c r="E169" s="2" t="s">
        <v>86</v>
      </c>
    </row>
    <row r="170" spans="1:5" x14ac:dyDescent="0.35">
      <c r="A170" s="45"/>
      <c r="B170" s="27" t="s">
        <v>61</v>
      </c>
      <c r="C170" s="4" t="s">
        <v>6</v>
      </c>
      <c r="D170" s="5">
        <v>4160</v>
      </c>
      <c r="E170" s="2" t="s">
        <v>86</v>
      </c>
    </row>
    <row r="171" spans="1:5" x14ac:dyDescent="0.35">
      <c r="A171" s="45"/>
      <c r="B171" s="27" t="s">
        <v>61</v>
      </c>
      <c r="C171" s="4" t="s">
        <v>87</v>
      </c>
      <c r="D171" s="5">
        <v>10216.61</v>
      </c>
      <c r="E171" s="2" t="s">
        <v>86</v>
      </c>
    </row>
    <row r="172" spans="1:5" x14ac:dyDescent="0.35">
      <c r="A172" s="45"/>
      <c r="B172" s="27" t="s">
        <v>61</v>
      </c>
      <c r="C172" s="4" t="s">
        <v>87</v>
      </c>
      <c r="D172" s="25">
        <v>391.38</v>
      </c>
      <c r="E172" s="2" t="s">
        <v>86</v>
      </c>
    </row>
    <row r="173" spans="1:5" x14ac:dyDescent="0.35">
      <c r="A173" s="45"/>
      <c r="B173" s="27" t="s">
        <v>61</v>
      </c>
      <c r="C173" s="4" t="s">
        <v>50</v>
      </c>
      <c r="D173" s="5">
        <v>4333.34</v>
      </c>
      <c r="E173" s="2" t="s">
        <v>86</v>
      </c>
    </row>
    <row r="174" spans="1:5" x14ac:dyDescent="0.35">
      <c r="A174" s="45"/>
      <c r="B174" s="27" t="s">
        <v>61</v>
      </c>
      <c r="C174" s="4" t="s">
        <v>30</v>
      </c>
      <c r="D174" s="5">
        <v>5416.67</v>
      </c>
      <c r="E174" s="2" t="s">
        <v>86</v>
      </c>
    </row>
    <row r="175" spans="1:5" x14ac:dyDescent="0.35">
      <c r="A175" s="45"/>
      <c r="B175" s="27" t="s">
        <v>61</v>
      </c>
      <c r="C175" s="4" t="s">
        <v>14</v>
      </c>
      <c r="D175" s="5">
        <v>7800</v>
      </c>
      <c r="E175" s="2" t="s">
        <v>86</v>
      </c>
    </row>
    <row r="176" spans="1:5" x14ac:dyDescent="0.35">
      <c r="A176" s="45"/>
      <c r="B176" s="27" t="s">
        <v>61</v>
      </c>
      <c r="C176" s="4" t="s">
        <v>76</v>
      </c>
      <c r="D176" s="5">
        <v>5898.77</v>
      </c>
      <c r="E176" s="2" t="s">
        <v>86</v>
      </c>
    </row>
    <row r="177" spans="1:5" x14ac:dyDescent="0.35">
      <c r="A177" s="45"/>
      <c r="B177" s="27" t="s">
        <v>61</v>
      </c>
      <c r="C177" s="4" t="s">
        <v>76</v>
      </c>
      <c r="D177" s="25">
        <v>335.89</v>
      </c>
      <c r="E177" s="2" t="s">
        <v>86</v>
      </c>
    </row>
    <row r="178" spans="1:5" x14ac:dyDescent="0.35">
      <c r="A178" s="45"/>
      <c r="B178" s="27" t="s">
        <v>61</v>
      </c>
      <c r="C178" s="4" t="s">
        <v>62</v>
      </c>
      <c r="D178" s="5">
        <v>3182.15</v>
      </c>
      <c r="E178" s="2" t="s">
        <v>86</v>
      </c>
    </row>
    <row r="179" spans="1:5" x14ac:dyDescent="0.35">
      <c r="A179" s="45"/>
      <c r="B179" s="27" t="s">
        <v>61</v>
      </c>
      <c r="C179" s="4" t="s">
        <v>62</v>
      </c>
      <c r="D179" s="25">
        <v>2.15</v>
      </c>
      <c r="E179" s="2" t="s">
        <v>86</v>
      </c>
    </row>
    <row r="180" spans="1:5" x14ac:dyDescent="0.35">
      <c r="A180" s="45"/>
      <c r="B180" s="27" t="s">
        <v>61</v>
      </c>
      <c r="C180" s="4" t="s">
        <v>12</v>
      </c>
      <c r="D180" s="5">
        <v>4379.09</v>
      </c>
      <c r="E180" s="2" t="s">
        <v>86</v>
      </c>
    </row>
    <row r="181" spans="1:5" x14ac:dyDescent="0.35">
      <c r="A181" s="45"/>
      <c r="B181" s="27" t="s">
        <v>61</v>
      </c>
      <c r="C181" s="4" t="s">
        <v>5</v>
      </c>
      <c r="D181" s="5">
        <v>3168.51</v>
      </c>
      <c r="E181" s="2" t="s">
        <v>86</v>
      </c>
    </row>
    <row r="182" spans="1:5" x14ac:dyDescent="0.35">
      <c r="A182" s="45"/>
      <c r="B182" s="27" t="s">
        <v>61</v>
      </c>
      <c r="C182" s="4" t="s">
        <v>112</v>
      </c>
      <c r="D182" s="5">
        <v>4420</v>
      </c>
      <c r="E182" s="2" t="s">
        <v>86</v>
      </c>
    </row>
    <row r="183" spans="1:5" ht="15" customHeight="1" x14ac:dyDescent="0.35">
      <c r="A183" s="45"/>
      <c r="B183" s="27" t="s">
        <v>61</v>
      </c>
      <c r="C183" s="4" t="s">
        <v>18</v>
      </c>
      <c r="D183" s="5">
        <v>3057.92</v>
      </c>
      <c r="E183" s="2" t="s">
        <v>86</v>
      </c>
    </row>
    <row r="184" spans="1:5" x14ac:dyDescent="0.35">
      <c r="A184" s="45"/>
      <c r="B184" s="27" t="s">
        <v>61</v>
      </c>
      <c r="C184" s="4" t="s">
        <v>19</v>
      </c>
      <c r="D184" s="5">
        <v>3123.56</v>
      </c>
      <c r="E184" s="2" t="s">
        <v>86</v>
      </c>
    </row>
    <row r="185" spans="1:5" x14ac:dyDescent="0.35">
      <c r="A185" s="45"/>
      <c r="B185" s="27" t="s">
        <v>61</v>
      </c>
      <c r="C185" s="4" t="s">
        <v>20</v>
      </c>
      <c r="D185" s="5">
        <v>2173.4299999999998</v>
      </c>
      <c r="E185" s="2" t="s">
        <v>86</v>
      </c>
    </row>
    <row r="186" spans="1:5" ht="15" customHeight="1" x14ac:dyDescent="0.35">
      <c r="A186" s="45"/>
      <c r="B186" s="27" t="s">
        <v>61</v>
      </c>
      <c r="C186" s="4" t="s">
        <v>21</v>
      </c>
      <c r="D186" s="5">
        <v>3058.8</v>
      </c>
      <c r="E186" s="2" t="s">
        <v>86</v>
      </c>
    </row>
    <row r="187" spans="1:5" x14ac:dyDescent="0.35">
      <c r="A187" s="45"/>
      <c r="B187" s="27" t="s">
        <v>61</v>
      </c>
      <c r="C187" s="4" t="s">
        <v>43</v>
      </c>
      <c r="D187" s="5">
        <v>3525.77</v>
      </c>
      <c r="E187" s="2" t="s">
        <v>86</v>
      </c>
    </row>
    <row r="188" spans="1:5" x14ac:dyDescent="0.35">
      <c r="A188" s="45" t="s">
        <v>175</v>
      </c>
      <c r="B188" s="27" t="s">
        <v>61</v>
      </c>
      <c r="C188" s="4" t="s">
        <v>78</v>
      </c>
      <c r="D188" s="5">
        <v>3624.43</v>
      </c>
      <c r="E188" s="2" t="s">
        <v>86</v>
      </c>
    </row>
    <row r="189" spans="1:5" ht="15" customHeight="1" x14ac:dyDescent="0.35">
      <c r="A189" s="45"/>
      <c r="B189" s="27" t="s">
        <v>61</v>
      </c>
      <c r="C189" s="4" t="s">
        <v>32</v>
      </c>
      <c r="D189" s="5">
        <v>3169.01</v>
      </c>
      <c r="E189" s="2" t="s">
        <v>86</v>
      </c>
    </row>
    <row r="190" spans="1:5" x14ac:dyDescent="0.35">
      <c r="A190" s="45"/>
      <c r="B190" s="27" t="s">
        <v>61</v>
      </c>
      <c r="C190" s="4" t="s">
        <v>56</v>
      </c>
      <c r="D190" s="5">
        <v>3353.58</v>
      </c>
      <c r="E190" s="2" t="s">
        <v>86</v>
      </c>
    </row>
    <row r="191" spans="1:5" x14ac:dyDescent="0.35">
      <c r="A191" s="45"/>
      <c r="B191" s="27" t="s">
        <v>61</v>
      </c>
      <c r="C191" s="4" t="s">
        <v>4</v>
      </c>
      <c r="D191" s="5">
        <v>7193.34</v>
      </c>
      <c r="E191" s="2" t="s">
        <v>88</v>
      </c>
    </row>
    <row r="192" spans="1:5" x14ac:dyDescent="0.35">
      <c r="A192" s="45"/>
      <c r="B192" s="27" t="s">
        <v>61</v>
      </c>
      <c r="C192" s="4" t="s">
        <v>46</v>
      </c>
      <c r="D192" s="5">
        <v>3945.24</v>
      </c>
      <c r="E192" s="2" t="s">
        <v>88</v>
      </c>
    </row>
    <row r="193" spans="1:5" x14ac:dyDescent="0.35">
      <c r="A193" s="45"/>
      <c r="B193" s="27" t="s">
        <v>61</v>
      </c>
      <c r="C193" s="4" t="s">
        <v>140</v>
      </c>
      <c r="D193" s="5">
        <v>2259</v>
      </c>
      <c r="E193" s="2" t="s">
        <v>88</v>
      </c>
    </row>
    <row r="194" spans="1:5" x14ac:dyDescent="0.35">
      <c r="A194" s="45"/>
      <c r="B194" s="27" t="s">
        <v>61</v>
      </c>
      <c r="C194" s="4" t="s">
        <v>141</v>
      </c>
      <c r="D194" s="5">
        <v>3353.57</v>
      </c>
      <c r="E194" s="2" t="s">
        <v>88</v>
      </c>
    </row>
    <row r="195" spans="1:5" x14ac:dyDescent="0.35">
      <c r="A195" s="45"/>
      <c r="B195" s="27" t="s">
        <v>61</v>
      </c>
      <c r="C195" s="4" t="s">
        <v>139</v>
      </c>
      <c r="D195" s="5">
        <v>3982.86</v>
      </c>
      <c r="E195" s="2" t="s">
        <v>88</v>
      </c>
    </row>
    <row r="196" spans="1:5" x14ac:dyDescent="0.35">
      <c r="A196" s="45"/>
      <c r="B196" s="27" t="s">
        <v>61</v>
      </c>
      <c r="C196" s="4" t="s">
        <v>37</v>
      </c>
      <c r="D196" s="5">
        <v>3123.88</v>
      </c>
      <c r="E196" s="2" t="s">
        <v>88</v>
      </c>
    </row>
    <row r="197" spans="1:5" x14ac:dyDescent="0.35">
      <c r="A197" s="45"/>
      <c r="B197" s="27" t="s">
        <v>61</v>
      </c>
      <c r="C197" s="4" t="s">
        <v>111</v>
      </c>
      <c r="D197" s="5">
        <v>3524.55</v>
      </c>
      <c r="E197" s="2" t="s">
        <v>88</v>
      </c>
    </row>
    <row r="198" spans="1:5" x14ac:dyDescent="0.35">
      <c r="A198" s="45"/>
      <c r="B198" s="27" t="s">
        <v>61</v>
      </c>
      <c r="C198" s="4" t="s">
        <v>45</v>
      </c>
      <c r="D198" s="25">
        <v>87.51</v>
      </c>
      <c r="E198" s="2" t="s">
        <v>88</v>
      </c>
    </row>
    <row r="199" spans="1:5" x14ac:dyDescent="0.35">
      <c r="A199" s="45"/>
      <c r="B199" s="27" t="s">
        <v>61</v>
      </c>
      <c r="C199" s="4" t="s">
        <v>45</v>
      </c>
      <c r="D199" s="5">
        <v>2720.74</v>
      </c>
      <c r="E199" s="2" t="s">
        <v>88</v>
      </c>
    </row>
    <row r="200" spans="1:5" x14ac:dyDescent="0.35">
      <c r="A200" s="45"/>
      <c r="B200" s="27" t="s">
        <v>61</v>
      </c>
      <c r="C200" s="4" t="s">
        <v>36</v>
      </c>
      <c r="D200" s="5">
        <v>5018.8500000000004</v>
      </c>
      <c r="E200" s="2" t="s">
        <v>88</v>
      </c>
    </row>
    <row r="201" spans="1:5" x14ac:dyDescent="0.35">
      <c r="A201" s="45"/>
      <c r="B201" s="27" t="s">
        <v>61</v>
      </c>
      <c r="C201" s="4" t="s">
        <v>81</v>
      </c>
      <c r="D201" s="5">
        <v>3479.43</v>
      </c>
      <c r="E201" s="2" t="s">
        <v>88</v>
      </c>
    </row>
    <row r="202" spans="1:5" x14ac:dyDescent="0.35">
      <c r="A202" s="45"/>
      <c r="B202" s="27" t="s">
        <v>61</v>
      </c>
      <c r="C202" s="4" t="s">
        <v>59</v>
      </c>
      <c r="D202" s="5">
        <v>2819.89</v>
      </c>
      <c r="E202" s="2" t="s">
        <v>88</v>
      </c>
    </row>
    <row r="203" spans="1:5" x14ac:dyDescent="0.35">
      <c r="A203" s="45"/>
      <c r="B203" s="27" t="s">
        <v>61</v>
      </c>
      <c r="C203" s="4" t="s">
        <v>115</v>
      </c>
      <c r="D203" s="5">
        <v>2963.27</v>
      </c>
      <c r="E203" s="2" t="s">
        <v>88</v>
      </c>
    </row>
    <row r="204" spans="1:5" x14ac:dyDescent="0.35">
      <c r="A204" s="45"/>
      <c r="B204" s="27" t="s">
        <v>15</v>
      </c>
      <c r="C204" s="4" t="s">
        <v>49</v>
      </c>
      <c r="D204" s="5">
        <v>17000</v>
      </c>
      <c r="E204" s="2" t="s">
        <v>99</v>
      </c>
    </row>
    <row r="205" spans="1:5" ht="29" x14ac:dyDescent="0.35">
      <c r="A205" s="45"/>
      <c r="B205" s="26" t="s">
        <v>154</v>
      </c>
      <c r="C205" s="4" t="s">
        <v>103</v>
      </c>
      <c r="D205" s="5">
        <v>10000</v>
      </c>
      <c r="E205" s="2" t="s">
        <v>99</v>
      </c>
    </row>
    <row r="206" spans="1:5" ht="29" x14ac:dyDescent="0.35">
      <c r="A206" s="45"/>
      <c r="B206" s="26" t="s">
        <v>154</v>
      </c>
      <c r="C206" s="4" t="s">
        <v>138</v>
      </c>
      <c r="D206" s="5">
        <v>4706.05</v>
      </c>
      <c r="E206" s="2" t="s">
        <v>99</v>
      </c>
    </row>
    <row r="207" spans="1:5" ht="29" x14ac:dyDescent="0.35">
      <c r="A207" s="45"/>
      <c r="B207" s="26" t="s">
        <v>154</v>
      </c>
      <c r="C207" s="4" t="s">
        <v>138</v>
      </c>
      <c r="D207" s="5">
        <v>2543.9499999999998</v>
      </c>
      <c r="E207" s="2" t="s">
        <v>99</v>
      </c>
    </row>
    <row r="208" spans="1:5" x14ac:dyDescent="0.35">
      <c r="A208" s="45"/>
      <c r="B208" s="27" t="s">
        <v>61</v>
      </c>
      <c r="C208" s="4" t="s">
        <v>44</v>
      </c>
      <c r="D208" s="5">
        <v>3037.05</v>
      </c>
      <c r="E208" s="2" t="s">
        <v>89</v>
      </c>
    </row>
    <row r="209" spans="1:5" x14ac:dyDescent="0.35">
      <c r="A209" s="45"/>
      <c r="B209" s="27" t="s">
        <v>61</v>
      </c>
      <c r="C209" s="4" t="s">
        <v>114</v>
      </c>
      <c r="D209" s="25">
        <v>682.98</v>
      </c>
      <c r="E209" s="2" t="s">
        <v>89</v>
      </c>
    </row>
    <row r="210" spans="1:5" x14ac:dyDescent="0.35">
      <c r="A210" s="45"/>
      <c r="B210" s="27" t="s">
        <v>61</v>
      </c>
      <c r="C210" s="4" t="s">
        <v>114</v>
      </c>
      <c r="D210" s="5">
        <v>1324.67</v>
      </c>
      <c r="E210" s="2" t="s">
        <v>89</v>
      </c>
    </row>
    <row r="211" spans="1:5" x14ac:dyDescent="0.35">
      <c r="A211" s="45"/>
      <c r="B211" s="27" t="s">
        <v>61</v>
      </c>
      <c r="C211" s="4" t="s">
        <v>33</v>
      </c>
      <c r="D211" s="5">
        <v>2253.3000000000002</v>
      </c>
      <c r="E211" s="2" t="s">
        <v>89</v>
      </c>
    </row>
    <row r="212" spans="1:5" x14ac:dyDescent="0.35">
      <c r="A212" s="45"/>
      <c r="B212" s="27" t="s">
        <v>61</v>
      </c>
      <c r="C212" s="4" t="s">
        <v>127</v>
      </c>
      <c r="D212" s="5">
        <v>1308.6300000000001</v>
      </c>
      <c r="E212" s="2" t="s">
        <v>89</v>
      </c>
    </row>
    <row r="213" spans="1:5" x14ac:dyDescent="0.35">
      <c r="A213" s="45"/>
      <c r="B213" s="27" t="s">
        <v>61</v>
      </c>
      <c r="C213" s="4" t="s">
        <v>130</v>
      </c>
      <c r="D213" s="5">
        <v>2373.87</v>
      </c>
      <c r="E213" s="2" t="s">
        <v>89</v>
      </c>
    </row>
    <row r="214" spans="1:5" x14ac:dyDescent="0.35">
      <c r="A214" s="45"/>
      <c r="B214" s="27" t="s">
        <v>61</v>
      </c>
      <c r="C214" s="4" t="s">
        <v>64</v>
      </c>
      <c r="D214" s="5">
        <v>2658.94</v>
      </c>
      <c r="E214" s="2" t="s">
        <v>89</v>
      </c>
    </row>
    <row r="215" spans="1:5" x14ac:dyDescent="0.35">
      <c r="A215" s="45"/>
      <c r="B215" s="27" t="s">
        <v>61</v>
      </c>
      <c r="C215" s="4" t="s">
        <v>64</v>
      </c>
      <c r="D215" s="25">
        <v>739.12</v>
      </c>
      <c r="E215" s="2" t="s">
        <v>89</v>
      </c>
    </row>
    <row r="216" spans="1:5" x14ac:dyDescent="0.35">
      <c r="A216" s="45"/>
      <c r="B216" s="27" t="s">
        <v>61</v>
      </c>
      <c r="C216" s="4" t="s">
        <v>132</v>
      </c>
      <c r="D216" s="5">
        <v>5134.9399999999996</v>
      </c>
      <c r="E216" s="2" t="s">
        <v>89</v>
      </c>
    </row>
    <row r="217" spans="1:5" x14ac:dyDescent="0.35">
      <c r="A217" s="45"/>
      <c r="B217" s="27" t="s">
        <v>61</v>
      </c>
      <c r="C217" s="4" t="s">
        <v>41</v>
      </c>
      <c r="D217" s="5">
        <v>2735.14</v>
      </c>
      <c r="E217" s="2" t="s">
        <v>89</v>
      </c>
    </row>
    <row r="218" spans="1:5" x14ac:dyDescent="0.35">
      <c r="A218" s="45"/>
      <c r="B218" s="27" t="s">
        <v>61</v>
      </c>
      <c r="C218" s="4" t="s">
        <v>42</v>
      </c>
      <c r="D218" s="5">
        <v>2817.76</v>
      </c>
      <c r="E218" s="2" t="s">
        <v>89</v>
      </c>
    </row>
    <row r="219" spans="1:5" x14ac:dyDescent="0.35">
      <c r="A219" s="45"/>
      <c r="B219" s="27" t="s">
        <v>61</v>
      </c>
      <c r="C219" s="4" t="s">
        <v>117</v>
      </c>
      <c r="D219" s="5">
        <v>1015.33</v>
      </c>
      <c r="E219" s="2" t="s">
        <v>89</v>
      </c>
    </row>
    <row r="220" spans="1:5" x14ac:dyDescent="0.35">
      <c r="A220" s="45"/>
      <c r="B220" s="27" t="s">
        <v>61</v>
      </c>
      <c r="C220" s="4" t="s">
        <v>117</v>
      </c>
      <c r="D220" s="25">
        <v>293.3</v>
      </c>
      <c r="E220" s="2" t="s">
        <v>89</v>
      </c>
    </row>
    <row r="221" spans="1:5" x14ac:dyDescent="0.35">
      <c r="A221" s="45"/>
      <c r="B221" s="27" t="s">
        <v>61</v>
      </c>
      <c r="C221" s="4" t="s">
        <v>48</v>
      </c>
      <c r="D221" s="5">
        <v>4742.04</v>
      </c>
      <c r="E221" s="2" t="s">
        <v>89</v>
      </c>
    </row>
    <row r="222" spans="1:5" x14ac:dyDescent="0.35">
      <c r="A222" s="45"/>
      <c r="B222" s="27" t="s">
        <v>61</v>
      </c>
      <c r="C222" s="4" t="s">
        <v>66</v>
      </c>
      <c r="D222" s="5">
        <v>2799.08</v>
      </c>
      <c r="E222" s="2" t="s">
        <v>89</v>
      </c>
    </row>
    <row r="223" spans="1:5" x14ac:dyDescent="0.35">
      <c r="A223" s="45"/>
      <c r="B223" s="27" t="s">
        <v>61</v>
      </c>
      <c r="C223" s="4" t="s">
        <v>66</v>
      </c>
      <c r="D223" s="25">
        <v>794.11</v>
      </c>
      <c r="E223" s="2" t="s">
        <v>89</v>
      </c>
    </row>
    <row r="224" spans="1:5" x14ac:dyDescent="0.35">
      <c r="A224" s="45"/>
      <c r="B224" s="27" t="s">
        <v>61</v>
      </c>
      <c r="C224" s="4" t="s">
        <v>34</v>
      </c>
      <c r="D224" s="5">
        <v>3735.51</v>
      </c>
      <c r="E224" s="2" t="s">
        <v>89</v>
      </c>
    </row>
    <row r="225" spans="1:5" x14ac:dyDescent="0.35">
      <c r="A225" s="45"/>
      <c r="B225" s="27" t="s">
        <v>61</v>
      </c>
      <c r="C225" s="4" t="s">
        <v>135</v>
      </c>
      <c r="D225" s="5">
        <v>3191.48</v>
      </c>
      <c r="E225" s="2" t="s">
        <v>89</v>
      </c>
    </row>
    <row r="226" spans="1:5" x14ac:dyDescent="0.35">
      <c r="A226" s="45"/>
      <c r="B226" s="27" t="s">
        <v>61</v>
      </c>
      <c r="C226" s="4" t="s">
        <v>35</v>
      </c>
      <c r="D226" s="5">
        <v>3945.24</v>
      </c>
      <c r="E226" s="2" t="s">
        <v>89</v>
      </c>
    </row>
    <row r="227" spans="1:5" ht="15" customHeight="1" x14ac:dyDescent="0.35">
      <c r="A227" s="45"/>
      <c r="B227" s="27" t="s">
        <v>61</v>
      </c>
      <c r="C227" s="4" t="s">
        <v>126</v>
      </c>
      <c r="D227" s="5">
        <v>22894.67</v>
      </c>
      <c r="E227" s="2" t="s">
        <v>89</v>
      </c>
    </row>
    <row r="228" spans="1:5" x14ac:dyDescent="0.35">
      <c r="A228" s="45"/>
      <c r="B228" s="27" t="s">
        <v>61</v>
      </c>
      <c r="C228" s="4" t="s">
        <v>137</v>
      </c>
      <c r="D228" s="5">
        <v>1546.46</v>
      </c>
      <c r="E228" s="2" t="s">
        <v>89</v>
      </c>
    </row>
    <row r="229" spans="1:5" x14ac:dyDescent="0.35">
      <c r="A229" s="45"/>
      <c r="B229" s="27" t="s">
        <v>61</v>
      </c>
      <c r="C229" s="4" t="s">
        <v>31</v>
      </c>
      <c r="D229" s="5">
        <v>3692.58</v>
      </c>
      <c r="E229" s="2" t="s">
        <v>89</v>
      </c>
    </row>
    <row r="230" spans="1:5" ht="15" customHeight="1" x14ac:dyDescent="0.35">
      <c r="A230" s="45"/>
      <c r="B230" s="27" t="s">
        <v>61</v>
      </c>
      <c r="C230" s="4" t="s">
        <v>38</v>
      </c>
      <c r="D230" s="5">
        <v>4514.3999999999996</v>
      </c>
      <c r="E230" s="2" t="s">
        <v>89</v>
      </c>
    </row>
    <row r="231" spans="1:5" x14ac:dyDescent="0.35">
      <c r="A231" s="45"/>
      <c r="B231" s="27" t="s">
        <v>61</v>
      </c>
      <c r="C231" s="4" t="s">
        <v>150</v>
      </c>
      <c r="D231" s="5">
        <v>9226.91</v>
      </c>
      <c r="E231" s="2" t="s">
        <v>89</v>
      </c>
    </row>
    <row r="232" spans="1:5" x14ac:dyDescent="0.35">
      <c r="A232" s="45"/>
      <c r="B232" s="27" t="s">
        <v>61</v>
      </c>
      <c r="C232" s="4" t="s">
        <v>128</v>
      </c>
      <c r="D232" s="5">
        <v>3858.05</v>
      </c>
      <c r="E232" s="2" t="s">
        <v>89</v>
      </c>
    </row>
    <row r="233" spans="1:5" x14ac:dyDescent="0.35">
      <c r="A233" s="45" t="s">
        <v>175</v>
      </c>
      <c r="B233" s="27" t="s">
        <v>61</v>
      </c>
      <c r="C233" s="4" t="s">
        <v>91</v>
      </c>
      <c r="D233" s="5">
        <v>5664.52</v>
      </c>
      <c r="E233" s="2" t="s">
        <v>89</v>
      </c>
    </row>
    <row r="234" spans="1:5" ht="15" customHeight="1" x14ac:dyDescent="0.35">
      <c r="A234" s="45"/>
      <c r="B234" s="27" t="s">
        <v>61</v>
      </c>
      <c r="C234" s="4" t="s">
        <v>91</v>
      </c>
      <c r="D234" s="5">
        <v>8610.51</v>
      </c>
      <c r="E234" s="2" t="s">
        <v>89</v>
      </c>
    </row>
    <row r="235" spans="1:5" x14ac:dyDescent="0.35">
      <c r="A235" s="45"/>
      <c r="B235" s="27" t="s">
        <v>61</v>
      </c>
      <c r="C235" s="4" t="s">
        <v>120</v>
      </c>
      <c r="D235" s="5">
        <v>10833.34</v>
      </c>
      <c r="E235" s="2" t="s">
        <v>89</v>
      </c>
    </row>
    <row r="236" spans="1:5" x14ac:dyDescent="0.35">
      <c r="A236" s="45"/>
      <c r="B236" s="27" t="s">
        <v>61</v>
      </c>
      <c r="C236" s="4" t="s">
        <v>149</v>
      </c>
      <c r="D236" s="25">
        <v>59.8</v>
      </c>
      <c r="E236" s="2" t="s">
        <v>90</v>
      </c>
    </row>
    <row r="237" spans="1:5" x14ac:dyDescent="0.35">
      <c r="A237" s="45"/>
      <c r="B237" s="27" t="s">
        <v>61</v>
      </c>
      <c r="C237" s="4" t="s">
        <v>149</v>
      </c>
      <c r="D237" s="25">
        <v>3.48</v>
      </c>
      <c r="E237" s="2" t="s">
        <v>90</v>
      </c>
    </row>
    <row r="238" spans="1:5" x14ac:dyDescent="0.35">
      <c r="A238" s="45"/>
      <c r="B238" s="27" t="s">
        <v>61</v>
      </c>
      <c r="C238" s="4" t="s">
        <v>144</v>
      </c>
      <c r="D238" s="5">
        <v>5380.35</v>
      </c>
      <c r="E238" s="2" t="s">
        <v>90</v>
      </c>
    </row>
    <row r="239" spans="1:5" x14ac:dyDescent="0.35">
      <c r="A239" s="45"/>
      <c r="B239" s="27" t="s">
        <v>61</v>
      </c>
      <c r="C239" s="4" t="s">
        <v>118</v>
      </c>
      <c r="D239" s="5">
        <v>3938.42</v>
      </c>
      <c r="E239" s="2" t="s">
        <v>90</v>
      </c>
    </row>
    <row r="240" spans="1:5" x14ac:dyDescent="0.35">
      <c r="A240" s="45"/>
      <c r="B240" s="27" t="s">
        <v>61</v>
      </c>
      <c r="C240" s="3" t="s">
        <v>131</v>
      </c>
      <c r="D240" s="5">
        <v>4771.58</v>
      </c>
      <c r="E240" s="2" t="s">
        <v>90</v>
      </c>
    </row>
    <row r="241" spans="1:5" x14ac:dyDescent="0.35">
      <c r="A241" s="45"/>
      <c r="B241" s="27" t="s">
        <v>61</v>
      </c>
      <c r="C241" s="4" t="s">
        <v>51</v>
      </c>
      <c r="D241" s="5">
        <v>5657.6</v>
      </c>
      <c r="E241" s="2" t="s">
        <v>92</v>
      </c>
    </row>
    <row r="242" spans="1:5" x14ac:dyDescent="0.35">
      <c r="A242" s="45"/>
      <c r="B242" s="29" t="s">
        <v>155</v>
      </c>
      <c r="C242" s="4" t="s">
        <v>134</v>
      </c>
      <c r="D242" s="5">
        <v>58381.57</v>
      </c>
      <c r="E242" s="2" t="s">
        <v>92</v>
      </c>
    </row>
    <row r="243" spans="1:5" ht="29" x14ac:dyDescent="0.35">
      <c r="A243" s="45"/>
      <c r="B243" s="26" t="s">
        <v>154</v>
      </c>
      <c r="C243" s="4" t="s">
        <v>104</v>
      </c>
      <c r="D243" s="5">
        <v>10875</v>
      </c>
      <c r="E243" s="2" t="s">
        <v>92</v>
      </c>
    </row>
    <row r="244" spans="1:5" ht="29" x14ac:dyDescent="0.35">
      <c r="A244" s="45"/>
      <c r="B244" s="26" t="s">
        <v>154</v>
      </c>
      <c r="C244" s="4" t="s">
        <v>105</v>
      </c>
      <c r="D244" s="5">
        <v>41267</v>
      </c>
      <c r="E244" s="2" t="s">
        <v>106</v>
      </c>
    </row>
    <row r="245" spans="1:5" ht="29" x14ac:dyDescent="0.35">
      <c r="A245" s="45"/>
      <c r="B245" s="26" t="s">
        <v>154</v>
      </c>
      <c r="C245" s="4" t="s">
        <v>148</v>
      </c>
      <c r="D245" s="5">
        <v>138000</v>
      </c>
      <c r="E245" s="2" t="s">
        <v>106</v>
      </c>
    </row>
    <row r="246" spans="1:5" ht="29" x14ac:dyDescent="0.35">
      <c r="A246" s="45"/>
      <c r="B246" s="26" t="s">
        <v>154</v>
      </c>
      <c r="C246" s="4" t="s">
        <v>147</v>
      </c>
      <c r="D246" s="5">
        <v>23133.33</v>
      </c>
      <c r="E246" s="2" t="s">
        <v>93</v>
      </c>
    </row>
    <row r="247" spans="1:5" x14ac:dyDescent="0.35">
      <c r="A247" s="45"/>
      <c r="B247" s="27" t="s">
        <v>61</v>
      </c>
      <c r="C247" s="3" t="s">
        <v>131</v>
      </c>
      <c r="D247" s="25">
        <v>51.5</v>
      </c>
      <c r="E247" s="2" t="s">
        <v>93</v>
      </c>
    </row>
    <row r="248" spans="1:5" x14ac:dyDescent="0.35">
      <c r="A248" s="45"/>
      <c r="B248" s="27" t="s">
        <v>61</v>
      </c>
      <c r="C248" s="4" t="s">
        <v>55</v>
      </c>
      <c r="D248" s="5">
        <v>5344</v>
      </c>
      <c r="E248" s="2" t="s">
        <v>94</v>
      </c>
    </row>
    <row r="249" spans="1:5" x14ac:dyDescent="0.35">
      <c r="A249" s="45"/>
      <c r="B249" s="27" t="s">
        <v>61</v>
      </c>
      <c r="C249" s="4" t="s">
        <v>51</v>
      </c>
      <c r="D249" s="5">
        <v>5657.6</v>
      </c>
      <c r="E249" s="2" t="s">
        <v>94</v>
      </c>
    </row>
    <row r="250" spans="1:5" x14ac:dyDescent="0.35">
      <c r="A250" s="45"/>
      <c r="B250" s="27" t="s">
        <v>61</v>
      </c>
      <c r="C250" s="4" t="s">
        <v>72</v>
      </c>
      <c r="D250" s="5">
        <v>7916.66</v>
      </c>
      <c r="E250" s="2" t="s">
        <v>94</v>
      </c>
    </row>
    <row r="251" spans="1:5" x14ac:dyDescent="0.35">
      <c r="A251" s="45"/>
      <c r="B251" s="27" t="s">
        <v>61</v>
      </c>
      <c r="C251" s="4" t="s">
        <v>112</v>
      </c>
      <c r="D251" s="5">
        <v>4420</v>
      </c>
      <c r="E251" s="2" t="s">
        <v>94</v>
      </c>
    </row>
    <row r="252" spans="1:5" x14ac:dyDescent="0.35">
      <c r="A252" s="45"/>
      <c r="B252" s="27" t="s">
        <v>61</v>
      </c>
      <c r="C252" s="4" t="s">
        <v>30</v>
      </c>
      <c r="D252" s="5">
        <v>5416.67</v>
      </c>
      <c r="E252" s="2" t="s">
        <v>94</v>
      </c>
    </row>
    <row r="253" spans="1:5" x14ac:dyDescent="0.35">
      <c r="A253" s="45"/>
      <c r="B253" s="27" t="s">
        <v>61</v>
      </c>
      <c r="C253" s="4" t="s">
        <v>119</v>
      </c>
      <c r="D253" s="5">
        <v>15912</v>
      </c>
      <c r="E253" s="2" t="s">
        <v>94</v>
      </c>
    </row>
    <row r="254" spans="1:5" x14ac:dyDescent="0.35">
      <c r="A254" s="45"/>
      <c r="B254" s="27" t="s">
        <v>61</v>
      </c>
      <c r="C254" s="4" t="s">
        <v>146</v>
      </c>
      <c r="D254" s="5">
        <v>7071.99</v>
      </c>
      <c r="E254" s="2" t="s">
        <v>94</v>
      </c>
    </row>
    <row r="255" spans="1:5" x14ac:dyDescent="0.35">
      <c r="A255" s="45"/>
      <c r="B255" s="27" t="s">
        <v>61</v>
      </c>
      <c r="C255" s="4" t="s">
        <v>29</v>
      </c>
      <c r="D255" s="5">
        <v>6364.8</v>
      </c>
      <c r="E255" s="2" t="s">
        <v>94</v>
      </c>
    </row>
    <row r="256" spans="1:5" x14ac:dyDescent="0.35">
      <c r="A256" s="45"/>
      <c r="B256" s="27" t="s">
        <v>61</v>
      </c>
      <c r="C256" s="4" t="s">
        <v>6</v>
      </c>
      <c r="D256" s="5">
        <v>4160</v>
      </c>
      <c r="E256" s="2" t="s">
        <v>94</v>
      </c>
    </row>
    <row r="257" spans="1:5" x14ac:dyDescent="0.35">
      <c r="A257" s="45"/>
      <c r="B257" s="27" t="s">
        <v>61</v>
      </c>
      <c r="C257" s="4" t="s">
        <v>74</v>
      </c>
      <c r="D257" s="5">
        <v>19594.669999999998</v>
      </c>
      <c r="E257" s="2" t="s">
        <v>94</v>
      </c>
    </row>
    <row r="258" spans="1:5" x14ac:dyDescent="0.35">
      <c r="A258" s="45"/>
      <c r="B258" s="27" t="s">
        <v>61</v>
      </c>
      <c r="C258" s="4" t="s">
        <v>27</v>
      </c>
      <c r="D258" s="5">
        <v>5633.34</v>
      </c>
      <c r="E258" s="2" t="s">
        <v>94</v>
      </c>
    </row>
    <row r="259" spans="1:5" x14ac:dyDescent="0.35">
      <c r="A259" s="45"/>
      <c r="B259" s="27" t="s">
        <v>61</v>
      </c>
      <c r="C259" s="4" t="s">
        <v>10</v>
      </c>
      <c r="D259" s="5">
        <v>18704</v>
      </c>
      <c r="E259" s="2" t="s">
        <v>94</v>
      </c>
    </row>
    <row r="260" spans="1:5" x14ac:dyDescent="0.35">
      <c r="A260" s="45"/>
      <c r="B260" s="27" t="s">
        <v>61</v>
      </c>
      <c r="C260" s="4" t="s">
        <v>14</v>
      </c>
      <c r="D260" s="5">
        <v>7800</v>
      </c>
      <c r="E260" s="2" t="s">
        <v>94</v>
      </c>
    </row>
    <row r="261" spans="1:5" x14ac:dyDescent="0.35">
      <c r="A261" s="45"/>
      <c r="B261" s="27" t="s">
        <v>61</v>
      </c>
      <c r="C261" s="4" t="s">
        <v>50</v>
      </c>
      <c r="D261" s="5">
        <v>4333.34</v>
      </c>
      <c r="E261" s="2" t="s">
        <v>94</v>
      </c>
    </row>
    <row r="262" spans="1:5" x14ac:dyDescent="0.35">
      <c r="A262" s="45"/>
      <c r="B262" s="27" t="s">
        <v>61</v>
      </c>
      <c r="C262" s="4" t="s">
        <v>4</v>
      </c>
      <c r="D262" s="5">
        <v>7193.34</v>
      </c>
      <c r="E262" s="2" t="s">
        <v>94</v>
      </c>
    </row>
    <row r="263" spans="1:5" x14ac:dyDescent="0.35">
      <c r="A263" s="45"/>
      <c r="B263" s="27" t="s">
        <v>61</v>
      </c>
      <c r="C263" s="4" t="s">
        <v>95</v>
      </c>
      <c r="D263" s="5">
        <v>5246.96</v>
      </c>
      <c r="E263" s="2" t="s">
        <v>94</v>
      </c>
    </row>
    <row r="264" spans="1:5" x14ac:dyDescent="0.35">
      <c r="A264" s="45"/>
      <c r="B264" s="27" t="s">
        <v>61</v>
      </c>
      <c r="C264" s="4" t="s">
        <v>144</v>
      </c>
      <c r="D264" s="5">
        <v>5330.98</v>
      </c>
      <c r="E264" s="2" t="s">
        <v>96</v>
      </c>
    </row>
    <row r="265" spans="1:5" x14ac:dyDescent="0.35">
      <c r="A265" s="45"/>
      <c r="B265" s="27" t="s">
        <v>61</v>
      </c>
      <c r="C265" s="4" t="s">
        <v>32</v>
      </c>
      <c r="D265" s="5">
        <v>226623.32</v>
      </c>
      <c r="E265" s="2" t="s">
        <v>96</v>
      </c>
    </row>
    <row r="266" spans="1:5" x14ac:dyDescent="0.35">
      <c r="A266" s="45"/>
      <c r="B266" s="27" t="s">
        <v>61</v>
      </c>
      <c r="C266" s="4" t="s">
        <v>28</v>
      </c>
      <c r="D266" s="5">
        <v>6066.67</v>
      </c>
      <c r="E266" s="2" t="s">
        <v>97</v>
      </c>
    </row>
    <row r="268" spans="1:5" ht="26.5" x14ac:dyDescent="0.35">
      <c r="A268" s="1" t="s">
        <v>24</v>
      </c>
      <c r="B268" s="6" t="s">
        <v>0</v>
      </c>
      <c r="C268" s="7" t="s">
        <v>1</v>
      </c>
      <c r="D268" s="8" t="s">
        <v>2</v>
      </c>
      <c r="E268" s="9" t="s">
        <v>157</v>
      </c>
    </row>
    <row r="269" spans="1:5" ht="30" customHeight="1" x14ac:dyDescent="0.35">
      <c r="A269" s="44" t="s">
        <v>158</v>
      </c>
      <c r="B269" s="10" t="s">
        <v>159</v>
      </c>
      <c r="C269" s="30" t="s">
        <v>160</v>
      </c>
      <c r="D269" s="11" t="s">
        <v>161</v>
      </c>
      <c r="E269" s="12">
        <v>44607</v>
      </c>
    </row>
    <row r="270" spans="1:5" ht="29" x14ac:dyDescent="0.35">
      <c r="A270" s="44"/>
      <c r="B270" s="13" t="s">
        <v>162</v>
      </c>
      <c r="C270" s="14" t="s">
        <v>163</v>
      </c>
      <c r="D270" s="15" t="s">
        <v>164</v>
      </c>
      <c r="E270" s="16">
        <v>44617</v>
      </c>
    </row>
    <row r="271" spans="1:5" ht="29" x14ac:dyDescent="0.35">
      <c r="A271" s="44"/>
      <c r="B271" s="10" t="s">
        <v>165</v>
      </c>
      <c r="C271" s="30" t="s">
        <v>160</v>
      </c>
      <c r="D271" s="11" t="s">
        <v>166</v>
      </c>
      <c r="E271" s="12">
        <v>44630</v>
      </c>
    </row>
    <row r="272" spans="1:5" ht="29" x14ac:dyDescent="0.35">
      <c r="A272" s="44"/>
      <c r="B272" s="10" t="s">
        <v>167</v>
      </c>
      <c r="C272" s="17" t="s">
        <v>168</v>
      </c>
      <c r="D272" s="18" t="s">
        <v>169</v>
      </c>
      <c r="E272" s="19">
        <v>44650</v>
      </c>
    </row>
    <row r="273" spans="1:5" ht="29" x14ac:dyDescent="0.35">
      <c r="A273" s="44"/>
      <c r="B273" s="10" t="s">
        <v>170</v>
      </c>
      <c r="C273" s="17" t="s">
        <v>171</v>
      </c>
      <c r="D273" s="18" t="s">
        <v>172</v>
      </c>
      <c r="E273" s="19">
        <v>44650</v>
      </c>
    </row>
  </sheetData>
  <autoFilter ref="A1:E266"/>
  <mergeCells count="7">
    <mergeCell ref="A269:A273"/>
    <mergeCell ref="A2:A44"/>
    <mergeCell ref="A45:A91"/>
    <mergeCell ref="A92:A139"/>
    <mergeCell ref="A140:A187"/>
    <mergeCell ref="A188:A232"/>
    <mergeCell ref="A233:A266"/>
  </mergeCells>
  <pageMargins left="0" right="0" top="0.19685039370078741" bottom="0.19685039370078741" header="0.31496062992125984" footer="0.31496062992125984"/>
  <pageSetup paperSize="9" scale="81" fitToHeight="0" orientation="landscape" r:id="rId1"/>
  <rowBreaks count="1" manualBreakCount="1">
    <brk id="266" max="4" man="1"/>
  </rowBreaks>
  <colBreaks count="1" manualBreakCount="1">
    <brk id="1" max="2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0"/>
  <sheetViews>
    <sheetView topLeftCell="A130" workbookViewId="0">
      <selection activeCell="G154" sqref="G154"/>
    </sheetView>
  </sheetViews>
  <sheetFormatPr defaultRowHeight="14.5" x14ac:dyDescent="0.35"/>
  <cols>
    <col min="1" max="1" width="15.81640625" style="32" customWidth="1"/>
    <col min="2" max="2" width="96.1796875" bestFit="1" customWidth="1"/>
    <col min="3" max="3" width="62.1796875" style="22" bestFit="1" customWidth="1"/>
    <col min="4" max="4" width="12.7265625" style="21" bestFit="1" customWidth="1"/>
    <col min="5" max="5" width="20.81640625" style="21" bestFit="1" customWidth="1"/>
    <col min="7" max="7" width="12.1796875" bestFit="1" customWidth="1"/>
    <col min="9" max="9" width="11.7265625" bestFit="1" customWidth="1"/>
  </cols>
  <sheetData>
    <row r="1" spans="1:9" s="21" customFormat="1" ht="30.5" x14ac:dyDescent="0.35">
      <c r="A1" s="23" t="s">
        <v>24</v>
      </c>
      <c r="B1" s="31" t="s">
        <v>0</v>
      </c>
      <c r="C1" s="23" t="s">
        <v>1</v>
      </c>
      <c r="D1" s="24" t="s">
        <v>2</v>
      </c>
      <c r="E1" s="23" t="s">
        <v>3</v>
      </c>
      <c r="F1" s="21" t="s">
        <v>176</v>
      </c>
    </row>
    <row r="2" spans="1:9" ht="30" customHeight="1" x14ac:dyDescent="0.35">
      <c r="A2" s="45" t="s">
        <v>175</v>
      </c>
      <c r="B2" s="26" t="s">
        <v>61</v>
      </c>
      <c r="C2" s="4" t="s">
        <v>177</v>
      </c>
      <c r="D2" s="5">
        <v>88.04</v>
      </c>
      <c r="E2" s="2" t="s">
        <v>178</v>
      </c>
      <c r="F2">
        <v>140</v>
      </c>
    </row>
    <row r="3" spans="1:9" x14ac:dyDescent="0.35">
      <c r="A3" s="45"/>
      <c r="B3" s="27" t="s">
        <v>61</v>
      </c>
      <c r="C3" s="4" t="s">
        <v>177</v>
      </c>
      <c r="D3" s="5">
        <v>6556.28</v>
      </c>
      <c r="E3" s="2" t="s">
        <v>178</v>
      </c>
      <c r="F3">
        <v>140</v>
      </c>
    </row>
    <row r="4" spans="1:9" x14ac:dyDescent="0.35">
      <c r="A4" s="45"/>
      <c r="B4" s="27" t="s">
        <v>61</v>
      </c>
      <c r="C4" s="4" t="s">
        <v>177</v>
      </c>
      <c r="D4" s="5">
        <v>2710.71</v>
      </c>
      <c r="E4" s="2" t="s">
        <v>179</v>
      </c>
      <c r="F4">
        <v>140</v>
      </c>
    </row>
    <row r="5" spans="1:9" x14ac:dyDescent="0.35">
      <c r="A5" s="45"/>
      <c r="B5" s="27" t="s">
        <v>61</v>
      </c>
      <c r="C5" s="4" t="s">
        <v>177</v>
      </c>
      <c r="D5" s="5">
        <v>27.37</v>
      </c>
      <c r="E5" s="2" t="s">
        <v>179</v>
      </c>
      <c r="F5">
        <v>140</v>
      </c>
      <c r="G5" s="33">
        <f>SUM(D2:D5)</f>
        <v>9382.4</v>
      </c>
    </row>
    <row r="6" spans="1:9" x14ac:dyDescent="0.35">
      <c r="A6" s="45"/>
      <c r="B6" s="27" t="s">
        <v>192</v>
      </c>
      <c r="C6" s="4" t="s">
        <v>180</v>
      </c>
      <c r="D6" s="5">
        <v>412335.41</v>
      </c>
      <c r="E6" s="2" t="s">
        <v>181</v>
      </c>
      <c r="F6">
        <v>253</v>
      </c>
      <c r="G6" s="33">
        <f>SUM(D6)</f>
        <v>412335.41</v>
      </c>
    </row>
    <row r="7" spans="1:9" x14ac:dyDescent="0.35">
      <c r="A7" s="45"/>
      <c r="B7" s="27" t="s">
        <v>155</v>
      </c>
      <c r="C7" s="4" t="s">
        <v>182</v>
      </c>
      <c r="D7" s="5">
        <v>116777.14</v>
      </c>
      <c r="E7" s="2" t="s">
        <v>181</v>
      </c>
      <c r="F7">
        <v>508</v>
      </c>
    </row>
    <row r="8" spans="1:9" ht="29" x14ac:dyDescent="0.35">
      <c r="A8" s="45"/>
      <c r="B8" s="26" t="s">
        <v>193</v>
      </c>
      <c r="C8" s="4" t="s">
        <v>183</v>
      </c>
      <c r="D8" s="5">
        <v>1112240.3899999999</v>
      </c>
      <c r="E8" s="2" t="s">
        <v>181</v>
      </c>
      <c r="F8">
        <v>508</v>
      </c>
      <c r="G8" s="33">
        <f>SUM(D7:D8)</f>
        <v>1229017.5299999998</v>
      </c>
    </row>
    <row r="9" spans="1:9" ht="29" x14ac:dyDescent="0.35">
      <c r="A9" s="45"/>
      <c r="B9" s="26" t="s">
        <v>194</v>
      </c>
      <c r="C9" s="4" t="s">
        <v>183</v>
      </c>
      <c r="D9" s="5">
        <v>81512</v>
      </c>
      <c r="E9" s="2" t="s">
        <v>179</v>
      </c>
      <c r="F9">
        <v>513</v>
      </c>
      <c r="G9" s="33">
        <f>SUM(D9)</f>
        <v>81512</v>
      </c>
      <c r="I9" s="33">
        <f>SUM(G8+G9)</f>
        <v>1310529.5299999998</v>
      </c>
    </row>
    <row r="10" spans="1:9" ht="29" x14ac:dyDescent="0.35">
      <c r="A10" s="45"/>
      <c r="B10" s="34" t="s">
        <v>197</v>
      </c>
      <c r="C10" s="4" t="s">
        <v>26</v>
      </c>
      <c r="D10" s="5">
        <v>1083400</v>
      </c>
      <c r="E10" s="2" t="s">
        <v>187</v>
      </c>
      <c r="F10">
        <v>920</v>
      </c>
    </row>
    <row r="11" spans="1:9" ht="29" x14ac:dyDescent="0.35">
      <c r="A11" s="45"/>
      <c r="B11" s="34" t="s">
        <v>197</v>
      </c>
      <c r="C11" s="4" t="s">
        <v>26</v>
      </c>
      <c r="D11" s="5">
        <v>1967200</v>
      </c>
      <c r="E11" s="2" t="s">
        <v>187</v>
      </c>
      <c r="F11">
        <v>920</v>
      </c>
    </row>
    <row r="12" spans="1:9" ht="29" x14ac:dyDescent="0.35">
      <c r="A12" s="45"/>
      <c r="B12" s="26" t="s">
        <v>196</v>
      </c>
      <c r="C12" s="4" t="s">
        <v>26</v>
      </c>
      <c r="D12" s="5">
        <v>1967200</v>
      </c>
      <c r="E12" s="2" t="s">
        <v>188</v>
      </c>
      <c r="F12">
        <v>920</v>
      </c>
      <c r="G12" s="33">
        <f>SUM(D10:D12)</f>
        <v>5017800</v>
      </c>
      <c r="I12" s="33">
        <f>SUM(G12+G20)</f>
        <v>5369349.1100000003</v>
      </c>
    </row>
    <row r="13" spans="1:9" ht="29" x14ac:dyDescent="0.35">
      <c r="A13" s="45"/>
      <c r="B13" s="26" t="s">
        <v>198</v>
      </c>
      <c r="C13" s="4" t="s">
        <v>184</v>
      </c>
      <c r="D13" s="5">
        <v>71304.479999999996</v>
      </c>
      <c r="E13" s="2" t="s">
        <v>178</v>
      </c>
      <c r="F13">
        <v>942</v>
      </c>
    </row>
    <row r="14" spans="1:9" ht="29" x14ac:dyDescent="0.35">
      <c r="A14" s="45"/>
      <c r="B14" s="26" t="s">
        <v>156</v>
      </c>
      <c r="C14" s="4" t="s">
        <v>101</v>
      </c>
      <c r="D14" s="5">
        <v>12000</v>
      </c>
      <c r="E14" s="2" t="s">
        <v>189</v>
      </c>
      <c r="F14">
        <v>942</v>
      </c>
    </row>
    <row r="15" spans="1:9" ht="29" x14ac:dyDescent="0.35">
      <c r="A15" s="45"/>
      <c r="B15" s="26" t="s">
        <v>195</v>
      </c>
      <c r="C15" s="4" t="s">
        <v>185</v>
      </c>
      <c r="D15" s="5">
        <v>33250</v>
      </c>
      <c r="E15" s="2" t="s">
        <v>187</v>
      </c>
      <c r="F15">
        <v>942</v>
      </c>
    </row>
    <row r="16" spans="1:9" ht="29" x14ac:dyDescent="0.35">
      <c r="A16" s="45"/>
      <c r="B16" s="26" t="s">
        <v>154</v>
      </c>
      <c r="C16" s="4" t="s">
        <v>103</v>
      </c>
      <c r="D16" s="5">
        <v>10000</v>
      </c>
      <c r="E16" s="2" t="s">
        <v>188</v>
      </c>
      <c r="F16">
        <v>942</v>
      </c>
    </row>
    <row r="17" spans="1:7" ht="29" x14ac:dyDescent="0.35">
      <c r="A17" s="45"/>
      <c r="B17" s="26" t="s">
        <v>154</v>
      </c>
      <c r="C17" s="4" t="s">
        <v>105</v>
      </c>
      <c r="D17" s="5">
        <v>41266.5</v>
      </c>
      <c r="E17" s="2" t="s">
        <v>190</v>
      </c>
      <c r="F17">
        <v>942</v>
      </c>
    </row>
    <row r="18" spans="1:7" x14ac:dyDescent="0.35">
      <c r="A18" s="45"/>
      <c r="B18" s="27" t="s">
        <v>15</v>
      </c>
      <c r="C18" s="4" t="s">
        <v>49</v>
      </c>
      <c r="D18" s="5">
        <v>17000</v>
      </c>
      <c r="E18" s="2" t="s">
        <v>190</v>
      </c>
      <c r="F18">
        <v>942</v>
      </c>
    </row>
    <row r="19" spans="1:7" ht="29" x14ac:dyDescent="0.35">
      <c r="A19" s="45"/>
      <c r="B19" s="26" t="s">
        <v>154</v>
      </c>
      <c r="C19" s="4" t="s">
        <v>186</v>
      </c>
      <c r="D19" s="5">
        <v>23133.33</v>
      </c>
      <c r="E19" s="2" t="s">
        <v>191</v>
      </c>
      <c r="F19">
        <v>942</v>
      </c>
    </row>
    <row r="20" spans="1:7" ht="29" x14ac:dyDescent="0.35">
      <c r="A20" s="45"/>
      <c r="B20" s="26" t="s">
        <v>156</v>
      </c>
      <c r="C20" s="4" t="s">
        <v>102</v>
      </c>
      <c r="D20" s="5">
        <v>143594.79999999999</v>
      </c>
      <c r="E20" s="2" t="s">
        <v>181</v>
      </c>
      <c r="F20">
        <v>942</v>
      </c>
      <c r="G20" s="33">
        <f>SUM(D13:D20)</f>
        <v>351549.11</v>
      </c>
    </row>
    <row r="21" spans="1:7" x14ac:dyDescent="0.35">
      <c r="A21" s="45"/>
      <c r="B21" s="27" t="s">
        <v>61</v>
      </c>
      <c r="C21" s="4" t="s">
        <v>177</v>
      </c>
      <c r="D21" s="5">
        <v>1175.98</v>
      </c>
      <c r="E21" s="2" t="s">
        <v>178</v>
      </c>
      <c r="F21">
        <v>501</v>
      </c>
    </row>
    <row r="22" spans="1:7" x14ac:dyDescent="0.35">
      <c r="A22" s="45"/>
      <c r="B22" s="27" t="s">
        <v>61</v>
      </c>
      <c r="C22" s="4" t="s">
        <v>177</v>
      </c>
      <c r="D22" s="5">
        <v>7.46</v>
      </c>
      <c r="E22" s="2" t="s">
        <v>178</v>
      </c>
      <c r="F22">
        <v>501</v>
      </c>
    </row>
    <row r="23" spans="1:7" x14ac:dyDescent="0.35">
      <c r="A23" s="45"/>
      <c r="B23" s="27" t="s">
        <v>61</v>
      </c>
      <c r="C23" s="4" t="s">
        <v>199</v>
      </c>
      <c r="D23" s="5">
        <v>1697.4</v>
      </c>
      <c r="E23" s="2" t="s">
        <v>178</v>
      </c>
      <c r="F23">
        <v>501</v>
      </c>
    </row>
    <row r="24" spans="1:7" x14ac:dyDescent="0.35">
      <c r="A24" s="45"/>
      <c r="B24" s="27" t="s">
        <v>61</v>
      </c>
      <c r="C24" s="4" t="s">
        <v>54</v>
      </c>
      <c r="D24" s="5">
        <v>3562</v>
      </c>
      <c r="E24" s="2" t="s">
        <v>240</v>
      </c>
      <c r="F24">
        <v>501</v>
      </c>
    </row>
    <row r="25" spans="1:7" x14ac:dyDescent="0.35">
      <c r="A25" s="45"/>
      <c r="B25" s="27" t="s">
        <v>61</v>
      </c>
      <c r="C25" s="4" t="s">
        <v>54</v>
      </c>
      <c r="D25" s="5">
        <v>2.52</v>
      </c>
      <c r="E25" s="2" t="s">
        <v>240</v>
      </c>
      <c r="F25">
        <v>501</v>
      </c>
    </row>
    <row r="26" spans="1:7" x14ac:dyDescent="0.35">
      <c r="A26" s="45"/>
      <c r="B26" s="27" t="s">
        <v>61</v>
      </c>
      <c r="C26" s="4" t="s">
        <v>200</v>
      </c>
      <c r="D26" s="5">
        <v>7125.34</v>
      </c>
      <c r="E26" s="2" t="s">
        <v>240</v>
      </c>
      <c r="F26">
        <v>501</v>
      </c>
    </row>
    <row r="27" spans="1:7" x14ac:dyDescent="0.35">
      <c r="A27" s="45"/>
      <c r="B27" s="27" t="s">
        <v>61</v>
      </c>
      <c r="C27" s="4" t="s">
        <v>201</v>
      </c>
      <c r="D27" s="5">
        <v>229153.24</v>
      </c>
      <c r="E27" s="2" t="s">
        <v>240</v>
      </c>
      <c r="F27">
        <v>501</v>
      </c>
    </row>
    <row r="28" spans="1:7" x14ac:dyDescent="0.35">
      <c r="A28" s="45"/>
      <c r="B28" s="27" t="s">
        <v>61</v>
      </c>
      <c r="C28" s="4" t="s">
        <v>202</v>
      </c>
      <c r="D28" s="5">
        <v>5380.35</v>
      </c>
      <c r="E28" s="2" t="s">
        <v>240</v>
      </c>
      <c r="F28">
        <v>501</v>
      </c>
    </row>
    <row r="29" spans="1:7" x14ac:dyDescent="0.35">
      <c r="A29" s="45"/>
      <c r="B29" s="27" t="s">
        <v>61</v>
      </c>
      <c r="C29" s="4" t="s">
        <v>203</v>
      </c>
      <c r="D29" s="5">
        <v>1227.3499999999999</v>
      </c>
      <c r="E29" s="2" t="s">
        <v>240</v>
      </c>
      <c r="F29">
        <v>501</v>
      </c>
    </row>
    <row r="30" spans="1:7" x14ac:dyDescent="0.35">
      <c r="A30" s="45"/>
      <c r="B30" s="27" t="s">
        <v>61</v>
      </c>
      <c r="C30" s="4" t="s">
        <v>203</v>
      </c>
      <c r="D30" s="5">
        <v>5482.43</v>
      </c>
      <c r="E30" s="2" t="s">
        <v>240</v>
      </c>
      <c r="F30">
        <v>501</v>
      </c>
    </row>
    <row r="31" spans="1:7" x14ac:dyDescent="0.35">
      <c r="A31" s="45"/>
      <c r="B31" s="27" t="s">
        <v>61</v>
      </c>
      <c r="C31" s="4" t="s">
        <v>204</v>
      </c>
      <c r="D31" s="5">
        <v>3538.13</v>
      </c>
      <c r="E31" s="2" t="s">
        <v>241</v>
      </c>
      <c r="F31">
        <v>501</v>
      </c>
    </row>
    <row r="32" spans="1:7" x14ac:dyDescent="0.35">
      <c r="A32" s="45"/>
      <c r="B32" s="27" t="s">
        <v>61</v>
      </c>
      <c r="C32" s="4" t="s">
        <v>200</v>
      </c>
      <c r="D32" s="5">
        <v>7125.34</v>
      </c>
      <c r="E32" s="2" t="s">
        <v>241</v>
      </c>
      <c r="F32">
        <v>501</v>
      </c>
    </row>
    <row r="33" spans="1:6" x14ac:dyDescent="0.35">
      <c r="A33" s="45"/>
      <c r="B33" s="27" t="s">
        <v>61</v>
      </c>
      <c r="C33" s="4" t="s">
        <v>205</v>
      </c>
      <c r="D33" s="5">
        <v>7071.99</v>
      </c>
      <c r="E33" s="2" t="s">
        <v>241</v>
      </c>
      <c r="F33">
        <v>501</v>
      </c>
    </row>
    <row r="34" spans="1:6" x14ac:dyDescent="0.35">
      <c r="A34" s="45"/>
      <c r="B34" s="27" t="s">
        <v>61</v>
      </c>
      <c r="C34" s="4" t="s">
        <v>72</v>
      </c>
      <c r="D34" s="5">
        <v>7916.66</v>
      </c>
      <c r="E34" s="2" t="s">
        <v>241</v>
      </c>
      <c r="F34">
        <v>501</v>
      </c>
    </row>
    <row r="35" spans="1:6" x14ac:dyDescent="0.35">
      <c r="A35" s="45"/>
      <c r="B35" s="27" t="s">
        <v>61</v>
      </c>
      <c r="C35" s="4" t="s">
        <v>71</v>
      </c>
      <c r="D35" s="5">
        <v>15912</v>
      </c>
      <c r="E35" s="2" t="s">
        <v>241</v>
      </c>
      <c r="F35">
        <v>501</v>
      </c>
    </row>
    <row r="36" spans="1:6" x14ac:dyDescent="0.35">
      <c r="A36" s="45"/>
      <c r="B36" s="27" t="s">
        <v>61</v>
      </c>
      <c r="C36" s="4" t="s">
        <v>6</v>
      </c>
      <c r="D36" s="5">
        <v>4160</v>
      </c>
      <c r="E36" s="2" t="s">
        <v>241</v>
      </c>
      <c r="F36">
        <v>501</v>
      </c>
    </row>
    <row r="37" spans="1:6" x14ac:dyDescent="0.35">
      <c r="A37" s="45"/>
      <c r="B37" s="27" t="s">
        <v>61</v>
      </c>
      <c r="C37" s="4" t="s">
        <v>206</v>
      </c>
      <c r="D37" s="5">
        <v>13216.71</v>
      </c>
      <c r="E37" s="2" t="s">
        <v>241</v>
      </c>
      <c r="F37">
        <v>501</v>
      </c>
    </row>
    <row r="38" spans="1:6" x14ac:dyDescent="0.35">
      <c r="A38" s="45"/>
      <c r="B38" s="27" t="s">
        <v>61</v>
      </c>
      <c r="C38" s="4" t="s">
        <v>206</v>
      </c>
      <c r="D38" s="5">
        <v>52866.6</v>
      </c>
      <c r="E38" s="2" t="s">
        <v>241</v>
      </c>
      <c r="F38">
        <v>501</v>
      </c>
    </row>
    <row r="39" spans="1:6" x14ac:dyDescent="0.35">
      <c r="A39" s="45"/>
      <c r="B39" s="27" t="s">
        <v>61</v>
      </c>
      <c r="C39" s="4" t="s">
        <v>207</v>
      </c>
      <c r="D39" s="5">
        <v>4420</v>
      </c>
      <c r="E39" s="2" t="s">
        <v>241</v>
      </c>
      <c r="F39">
        <v>501</v>
      </c>
    </row>
    <row r="40" spans="1:6" x14ac:dyDescent="0.35">
      <c r="A40" s="45"/>
      <c r="B40" s="27" t="s">
        <v>61</v>
      </c>
      <c r="C40" s="20" t="s">
        <v>208</v>
      </c>
      <c r="D40" s="5">
        <v>14235.69</v>
      </c>
      <c r="E40" s="2" t="s">
        <v>241</v>
      </c>
      <c r="F40">
        <v>501</v>
      </c>
    </row>
    <row r="41" spans="1:6" x14ac:dyDescent="0.35">
      <c r="A41" s="45"/>
      <c r="B41" s="27" t="s">
        <v>61</v>
      </c>
      <c r="C41" s="4" t="s">
        <v>10</v>
      </c>
      <c r="D41" s="5">
        <v>9352</v>
      </c>
      <c r="E41" s="2" t="s">
        <v>241</v>
      </c>
      <c r="F41">
        <v>501</v>
      </c>
    </row>
    <row r="42" spans="1:6" x14ac:dyDescent="0.35">
      <c r="A42" s="45"/>
      <c r="B42" s="27" t="s">
        <v>61</v>
      </c>
      <c r="C42" s="4" t="s">
        <v>4</v>
      </c>
      <c r="D42" s="5">
        <v>7193.34</v>
      </c>
      <c r="E42" s="2" t="s">
        <v>241</v>
      </c>
      <c r="F42">
        <v>501</v>
      </c>
    </row>
    <row r="43" spans="1:6" x14ac:dyDescent="0.35">
      <c r="A43" s="45"/>
      <c r="B43" s="27" t="s">
        <v>61</v>
      </c>
      <c r="C43" s="4" t="s">
        <v>209</v>
      </c>
      <c r="D43" s="5">
        <v>5344</v>
      </c>
      <c r="E43" s="2" t="s">
        <v>241</v>
      </c>
      <c r="F43">
        <v>501</v>
      </c>
    </row>
    <row r="44" spans="1:6" x14ac:dyDescent="0.35">
      <c r="A44" s="45"/>
      <c r="B44" s="27" t="s">
        <v>61</v>
      </c>
      <c r="C44" s="4" t="s">
        <v>11</v>
      </c>
      <c r="D44" s="5">
        <v>4862</v>
      </c>
      <c r="E44" s="2" t="s">
        <v>241</v>
      </c>
      <c r="F44">
        <v>501</v>
      </c>
    </row>
    <row r="45" spans="1:6" ht="15" customHeight="1" x14ac:dyDescent="0.35">
      <c r="A45" s="45" t="s">
        <v>175</v>
      </c>
      <c r="B45" s="27" t="s">
        <v>61</v>
      </c>
      <c r="C45" s="4" t="s">
        <v>76</v>
      </c>
      <c r="D45" s="5">
        <v>12469.33</v>
      </c>
      <c r="E45" s="2" t="s">
        <v>241</v>
      </c>
      <c r="F45">
        <v>501</v>
      </c>
    </row>
    <row r="46" spans="1:6" ht="15" customHeight="1" x14ac:dyDescent="0.35">
      <c r="A46" s="45"/>
      <c r="B46" s="27" t="s">
        <v>61</v>
      </c>
      <c r="C46" s="4" t="s">
        <v>210</v>
      </c>
      <c r="D46" s="5">
        <v>13360</v>
      </c>
      <c r="E46" s="2" t="s">
        <v>241</v>
      </c>
      <c r="F46">
        <v>501</v>
      </c>
    </row>
    <row r="47" spans="1:6" x14ac:dyDescent="0.35">
      <c r="A47" s="45"/>
      <c r="B47" s="27" t="s">
        <v>61</v>
      </c>
      <c r="C47" s="4" t="s">
        <v>211</v>
      </c>
      <c r="D47" s="5">
        <v>11266.67</v>
      </c>
      <c r="E47" s="2" t="s">
        <v>241</v>
      </c>
      <c r="F47">
        <v>501</v>
      </c>
    </row>
    <row r="48" spans="1:6" x14ac:dyDescent="0.35">
      <c r="A48" s="45"/>
      <c r="B48" s="27" t="s">
        <v>61</v>
      </c>
      <c r="C48" s="4" t="s">
        <v>212</v>
      </c>
      <c r="D48" s="5">
        <v>7585.03</v>
      </c>
      <c r="E48" s="2" t="s">
        <v>241</v>
      </c>
      <c r="F48">
        <v>501</v>
      </c>
    </row>
    <row r="49" spans="1:6" x14ac:dyDescent="0.35">
      <c r="A49" s="45"/>
      <c r="B49" s="27" t="s">
        <v>61</v>
      </c>
      <c r="C49" s="4" t="s">
        <v>213</v>
      </c>
      <c r="D49" s="5">
        <v>19448.009999999998</v>
      </c>
      <c r="E49" s="2" t="s">
        <v>241</v>
      </c>
      <c r="F49">
        <v>501</v>
      </c>
    </row>
    <row r="50" spans="1:6" x14ac:dyDescent="0.35">
      <c r="A50" s="45"/>
      <c r="B50" s="27" t="s">
        <v>61</v>
      </c>
      <c r="C50" s="4" t="s">
        <v>87</v>
      </c>
      <c r="D50" s="5">
        <v>10607.99</v>
      </c>
      <c r="E50" s="2" t="s">
        <v>242</v>
      </c>
      <c r="F50">
        <v>501</v>
      </c>
    </row>
    <row r="51" spans="1:6" x14ac:dyDescent="0.35">
      <c r="A51" s="45"/>
      <c r="B51" s="27" t="s">
        <v>61</v>
      </c>
      <c r="C51" s="4" t="s">
        <v>214</v>
      </c>
      <c r="D51" s="5">
        <v>7800</v>
      </c>
      <c r="E51" s="2" t="s">
        <v>241</v>
      </c>
      <c r="F51">
        <v>501</v>
      </c>
    </row>
    <row r="52" spans="1:6" x14ac:dyDescent="0.35">
      <c r="A52" s="45"/>
      <c r="B52" s="27" t="s">
        <v>61</v>
      </c>
      <c r="C52" s="4" t="s">
        <v>51</v>
      </c>
      <c r="D52" s="5">
        <v>5657.6</v>
      </c>
      <c r="E52" s="2" t="s">
        <v>188</v>
      </c>
      <c r="F52">
        <v>501</v>
      </c>
    </row>
    <row r="53" spans="1:6" x14ac:dyDescent="0.35">
      <c r="A53" s="45"/>
      <c r="B53" s="27" t="s">
        <v>61</v>
      </c>
      <c r="C53" s="4" t="s">
        <v>30</v>
      </c>
      <c r="D53" s="5">
        <v>5416.67</v>
      </c>
      <c r="E53" s="2" t="s">
        <v>241</v>
      </c>
      <c r="F53">
        <v>501</v>
      </c>
    </row>
    <row r="54" spans="1:6" x14ac:dyDescent="0.35">
      <c r="A54" s="45"/>
      <c r="B54" s="27" t="s">
        <v>61</v>
      </c>
      <c r="C54" s="4" t="s">
        <v>215</v>
      </c>
      <c r="D54" s="5">
        <v>33791.61</v>
      </c>
      <c r="E54" s="2" t="s">
        <v>243</v>
      </c>
      <c r="F54">
        <v>501</v>
      </c>
    </row>
    <row r="55" spans="1:6" x14ac:dyDescent="0.35">
      <c r="A55" s="45"/>
      <c r="B55" s="27" t="s">
        <v>61</v>
      </c>
      <c r="C55" s="4" t="s">
        <v>216</v>
      </c>
      <c r="D55" s="5">
        <v>13790.4</v>
      </c>
      <c r="E55" s="2" t="s">
        <v>241</v>
      </c>
      <c r="F55">
        <v>501</v>
      </c>
    </row>
    <row r="56" spans="1:6" x14ac:dyDescent="0.35">
      <c r="A56" s="45"/>
      <c r="B56" s="27" t="s">
        <v>61</v>
      </c>
      <c r="C56" s="4" t="s">
        <v>95</v>
      </c>
      <c r="D56" s="5">
        <v>3536</v>
      </c>
      <c r="E56" s="2" t="s">
        <v>241</v>
      </c>
      <c r="F56">
        <v>501</v>
      </c>
    </row>
    <row r="57" spans="1:6" x14ac:dyDescent="0.35">
      <c r="A57" s="45"/>
      <c r="B57" s="27" t="s">
        <v>61</v>
      </c>
      <c r="C57" s="4" t="s">
        <v>50</v>
      </c>
      <c r="D57" s="5">
        <v>4333.34</v>
      </c>
      <c r="E57" s="2" t="s">
        <v>241</v>
      </c>
      <c r="F57">
        <v>501</v>
      </c>
    </row>
    <row r="58" spans="1:6" x14ac:dyDescent="0.35">
      <c r="A58" s="45"/>
      <c r="B58" s="27" t="s">
        <v>61</v>
      </c>
      <c r="C58" s="4" t="s">
        <v>217</v>
      </c>
      <c r="D58" s="5">
        <v>11093.33</v>
      </c>
      <c r="E58" s="2" t="s">
        <v>241</v>
      </c>
      <c r="F58">
        <v>501</v>
      </c>
    </row>
    <row r="59" spans="1:6" x14ac:dyDescent="0.35">
      <c r="A59" s="45"/>
      <c r="B59" s="27" t="s">
        <v>61</v>
      </c>
      <c r="C59" s="4" t="s">
        <v>28</v>
      </c>
      <c r="D59" s="5">
        <v>3033.34</v>
      </c>
      <c r="E59" s="2" t="s">
        <v>188</v>
      </c>
      <c r="F59">
        <v>501</v>
      </c>
    </row>
    <row r="60" spans="1:6" x14ac:dyDescent="0.35">
      <c r="A60" s="45"/>
      <c r="B60" s="27" t="s">
        <v>61</v>
      </c>
      <c r="C60" s="4" t="s">
        <v>29</v>
      </c>
      <c r="D60" s="5">
        <v>6364.8</v>
      </c>
      <c r="E60" s="2" t="s">
        <v>188</v>
      </c>
      <c r="F60">
        <v>501</v>
      </c>
    </row>
    <row r="61" spans="1:6" x14ac:dyDescent="0.35">
      <c r="A61" s="45"/>
      <c r="B61" s="27" t="s">
        <v>61</v>
      </c>
      <c r="C61" s="4" t="s">
        <v>54</v>
      </c>
      <c r="D61" s="5">
        <v>15935.48</v>
      </c>
      <c r="E61" s="2" t="s">
        <v>188</v>
      </c>
      <c r="F61">
        <v>501</v>
      </c>
    </row>
    <row r="62" spans="1:6" x14ac:dyDescent="0.35">
      <c r="A62" s="45"/>
      <c r="B62" s="27" t="s">
        <v>61</v>
      </c>
      <c r="C62" s="4" t="s">
        <v>218</v>
      </c>
      <c r="D62" s="5">
        <v>7169.03</v>
      </c>
      <c r="E62" s="2" t="s">
        <v>188</v>
      </c>
      <c r="F62">
        <v>501</v>
      </c>
    </row>
    <row r="63" spans="1:6" x14ac:dyDescent="0.35">
      <c r="A63" s="45"/>
      <c r="B63" s="27" t="s">
        <v>61</v>
      </c>
      <c r="C63" s="4" t="s">
        <v>14</v>
      </c>
      <c r="D63" s="5">
        <v>7800</v>
      </c>
      <c r="E63" s="2" t="s">
        <v>188</v>
      </c>
      <c r="F63">
        <v>501</v>
      </c>
    </row>
    <row r="64" spans="1:6" x14ac:dyDescent="0.35">
      <c r="A64" s="45"/>
      <c r="B64" s="27" t="s">
        <v>61</v>
      </c>
      <c r="C64" s="4" t="s">
        <v>177</v>
      </c>
      <c r="D64" s="5">
        <v>873.87</v>
      </c>
      <c r="E64" s="2" t="s">
        <v>244</v>
      </c>
      <c r="F64">
        <v>501</v>
      </c>
    </row>
    <row r="65" spans="1:6" x14ac:dyDescent="0.35">
      <c r="A65" s="45"/>
      <c r="B65" s="27" t="s">
        <v>61</v>
      </c>
      <c r="C65" s="4" t="s">
        <v>177</v>
      </c>
      <c r="D65" s="5">
        <v>7.47</v>
      </c>
      <c r="E65" s="2" t="s">
        <v>244</v>
      </c>
      <c r="F65">
        <v>501</v>
      </c>
    </row>
    <row r="66" spans="1:6" x14ac:dyDescent="0.35">
      <c r="A66" s="45"/>
      <c r="B66" s="27" t="s">
        <v>61</v>
      </c>
      <c r="C66" s="4" t="s">
        <v>219</v>
      </c>
      <c r="D66" s="5">
        <v>13790.4</v>
      </c>
      <c r="E66" s="2" t="s">
        <v>242</v>
      </c>
      <c r="F66">
        <v>501</v>
      </c>
    </row>
    <row r="67" spans="1:6" x14ac:dyDescent="0.35">
      <c r="A67" s="45"/>
      <c r="B67" s="27" t="s">
        <v>61</v>
      </c>
      <c r="C67" s="4" t="s">
        <v>199</v>
      </c>
      <c r="D67" s="5">
        <v>2030.1</v>
      </c>
      <c r="E67" s="2" t="s">
        <v>245</v>
      </c>
      <c r="F67">
        <v>501</v>
      </c>
    </row>
    <row r="68" spans="1:6" x14ac:dyDescent="0.35">
      <c r="A68" s="45"/>
      <c r="B68" s="27" t="s">
        <v>61</v>
      </c>
      <c r="C68" s="4" t="s">
        <v>28</v>
      </c>
      <c r="D68" s="5">
        <v>408.65</v>
      </c>
      <c r="E68" s="2" t="s">
        <v>246</v>
      </c>
      <c r="F68">
        <v>501</v>
      </c>
    </row>
    <row r="69" spans="1:6" x14ac:dyDescent="0.35">
      <c r="A69" s="45"/>
      <c r="B69" s="27" t="s">
        <v>61</v>
      </c>
      <c r="C69" s="4" t="s">
        <v>220</v>
      </c>
      <c r="D69" s="5">
        <v>116.76</v>
      </c>
      <c r="E69" s="2" t="s">
        <v>246</v>
      </c>
      <c r="F69">
        <v>501</v>
      </c>
    </row>
    <row r="70" spans="1:6" x14ac:dyDescent="0.35">
      <c r="A70" s="45"/>
      <c r="B70" s="27" t="s">
        <v>61</v>
      </c>
      <c r="C70" s="4" t="s">
        <v>221</v>
      </c>
      <c r="D70" s="5">
        <v>100</v>
      </c>
      <c r="E70" s="2" t="s">
        <v>247</v>
      </c>
      <c r="F70">
        <v>501</v>
      </c>
    </row>
    <row r="71" spans="1:6" x14ac:dyDescent="0.35">
      <c r="A71" s="45"/>
      <c r="B71" s="27" t="s">
        <v>61</v>
      </c>
      <c r="C71" s="4" t="s">
        <v>222</v>
      </c>
      <c r="D71" s="5">
        <v>15859.75</v>
      </c>
      <c r="E71" s="2" t="s">
        <v>190</v>
      </c>
      <c r="F71">
        <v>501</v>
      </c>
    </row>
    <row r="72" spans="1:6" x14ac:dyDescent="0.35">
      <c r="A72" s="45"/>
      <c r="B72" s="27" t="s">
        <v>61</v>
      </c>
      <c r="C72" s="4" t="s">
        <v>223</v>
      </c>
      <c r="D72" s="5">
        <v>15912</v>
      </c>
      <c r="E72" s="2" t="s">
        <v>248</v>
      </c>
      <c r="F72">
        <v>501</v>
      </c>
    </row>
    <row r="73" spans="1:6" x14ac:dyDescent="0.35">
      <c r="A73" s="45"/>
      <c r="B73" s="27" t="s">
        <v>61</v>
      </c>
      <c r="C73" s="4" t="s">
        <v>72</v>
      </c>
      <c r="D73" s="5">
        <v>7916.66</v>
      </c>
      <c r="E73" s="2" t="s">
        <v>248</v>
      </c>
      <c r="F73">
        <v>501</v>
      </c>
    </row>
    <row r="74" spans="1:6" x14ac:dyDescent="0.35">
      <c r="A74" s="45"/>
      <c r="B74" s="27" t="s">
        <v>61</v>
      </c>
      <c r="C74" s="4" t="s">
        <v>224</v>
      </c>
      <c r="D74" s="5">
        <v>7071.99</v>
      </c>
      <c r="E74" s="2" t="s">
        <v>248</v>
      </c>
      <c r="F74">
        <v>501</v>
      </c>
    </row>
    <row r="75" spans="1:6" x14ac:dyDescent="0.35">
      <c r="A75" s="45"/>
      <c r="B75" s="27" t="s">
        <v>61</v>
      </c>
      <c r="C75" s="4" t="s">
        <v>221</v>
      </c>
      <c r="D75" s="5">
        <v>34342.01</v>
      </c>
      <c r="E75" s="2" t="s">
        <v>248</v>
      </c>
      <c r="F75">
        <v>501</v>
      </c>
    </row>
    <row r="76" spans="1:6" x14ac:dyDescent="0.35">
      <c r="A76" s="45"/>
      <c r="B76" s="27" t="s">
        <v>61</v>
      </c>
      <c r="C76" s="4" t="s">
        <v>225</v>
      </c>
      <c r="D76" s="5">
        <v>15600</v>
      </c>
      <c r="E76" s="2" t="s">
        <v>248</v>
      </c>
      <c r="F76">
        <v>501</v>
      </c>
    </row>
    <row r="77" spans="1:6" x14ac:dyDescent="0.35">
      <c r="A77" s="45"/>
      <c r="B77" s="27" t="s">
        <v>61</v>
      </c>
      <c r="C77" s="4" t="s">
        <v>28</v>
      </c>
      <c r="D77" s="5">
        <v>109.65</v>
      </c>
      <c r="E77" s="2" t="s">
        <v>248</v>
      </c>
      <c r="F77">
        <v>501</v>
      </c>
    </row>
    <row r="78" spans="1:6" x14ac:dyDescent="0.35">
      <c r="A78" s="45"/>
      <c r="B78" s="27" t="s">
        <v>61</v>
      </c>
      <c r="C78" s="4" t="s">
        <v>29</v>
      </c>
      <c r="D78" s="5">
        <v>6364.8</v>
      </c>
      <c r="E78" s="2" t="s">
        <v>248</v>
      </c>
      <c r="F78">
        <v>501</v>
      </c>
    </row>
    <row r="79" spans="1:6" x14ac:dyDescent="0.35">
      <c r="A79" s="45"/>
      <c r="B79" s="27" t="s">
        <v>61</v>
      </c>
      <c r="C79" s="4" t="s">
        <v>50</v>
      </c>
      <c r="D79" s="5">
        <v>4333.34</v>
      </c>
      <c r="E79" s="2" t="s">
        <v>248</v>
      </c>
      <c r="F79">
        <v>501</v>
      </c>
    </row>
    <row r="80" spans="1:6" x14ac:dyDescent="0.35">
      <c r="A80" s="45"/>
      <c r="B80" s="27" t="s">
        <v>61</v>
      </c>
      <c r="C80" s="4" t="s">
        <v>6</v>
      </c>
      <c r="D80" s="5">
        <v>1941.34</v>
      </c>
      <c r="E80" s="2" t="s">
        <v>248</v>
      </c>
      <c r="F80">
        <v>501</v>
      </c>
    </row>
    <row r="81" spans="1:6" x14ac:dyDescent="0.35">
      <c r="A81" s="45"/>
      <c r="B81" s="27" t="s">
        <v>61</v>
      </c>
      <c r="C81" s="4" t="s">
        <v>87</v>
      </c>
      <c r="D81" s="5">
        <v>3536</v>
      </c>
      <c r="E81" s="2" t="s">
        <v>248</v>
      </c>
      <c r="F81">
        <v>501</v>
      </c>
    </row>
    <row r="82" spans="1:6" x14ac:dyDescent="0.35">
      <c r="A82" s="45"/>
      <c r="B82" s="27" t="s">
        <v>61</v>
      </c>
      <c r="C82" s="4" t="s">
        <v>213</v>
      </c>
      <c r="D82" s="5">
        <v>19448.009999999998</v>
      </c>
      <c r="E82" s="2" t="s">
        <v>248</v>
      </c>
      <c r="F82">
        <v>501</v>
      </c>
    </row>
    <row r="83" spans="1:6" x14ac:dyDescent="0.35">
      <c r="A83" s="45"/>
      <c r="B83" s="27" t="s">
        <v>61</v>
      </c>
      <c r="C83" s="4" t="s">
        <v>200</v>
      </c>
      <c r="D83" s="5">
        <v>7125.34</v>
      </c>
      <c r="E83" s="2" t="s">
        <v>248</v>
      </c>
      <c r="F83">
        <v>501</v>
      </c>
    </row>
    <row r="84" spans="1:6" x14ac:dyDescent="0.35">
      <c r="A84" s="45"/>
      <c r="B84" s="27" t="s">
        <v>61</v>
      </c>
      <c r="C84" s="4" t="s">
        <v>4</v>
      </c>
      <c r="D84" s="5">
        <v>7193.34</v>
      </c>
      <c r="E84" s="2" t="s">
        <v>248</v>
      </c>
      <c r="F84">
        <v>501</v>
      </c>
    </row>
    <row r="85" spans="1:6" x14ac:dyDescent="0.35">
      <c r="A85" s="45"/>
      <c r="B85" s="27" t="s">
        <v>61</v>
      </c>
      <c r="C85" s="4" t="s">
        <v>209</v>
      </c>
      <c r="D85" s="5">
        <v>5344</v>
      </c>
      <c r="E85" s="2" t="s">
        <v>248</v>
      </c>
      <c r="F85">
        <v>501</v>
      </c>
    </row>
    <row r="86" spans="1:6" x14ac:dyDescent="0.35">
      <c r="A86" s="45"/>
      <c r="B86" s="27" t="s">
        <v>61</v>
      </c>
      <c r="C86" s="4" t="s">
        <v>74</v>
      </c>
      <c r="D86" s="5">
        <v>19594.669999999998</v>
      </c>
      <c r="E86" s="2" t="s">
        <v>248</v>
      </c>
      <c r="F86">
        <v>501</v>
      </c>
    </row>
    <row r="87" spans="1:6" x14ac:dyDescent="0.35">
      <c r="A87" s="45"/>
      <c r="B87" s="27" t="s">
        <v>61</v>
      </c>
      <c r="C87" s="4" t="s">
        <v>30</v>
      </c>
      <c r="D87" s="5">
        <v>5416.67</v>
      </c>
      <c r="E87" s="2" t="s">
        <v>248</v>
      </c>
      <c r="F87">
        <v>501</v>
      </c>
    </row>
    <row r="88" spans="1:6" x14ac:dyDescent="0.35">
      <c r="A88" s="45"/>
      <c r="B88" s="27" t="s">
        <v>61</v>
      </c>
      <c r="C88" s="4" t="s">
        <v>76</v>
      </c>
      <c r="D88" s="5">
        <v>6234.66</v>
      </c>
      <c r="E88" s="2" t="s">
        <v>248</v>
      </c>
      <c r="F88">
        <v>501</v>
      </c>
    </row>
    <row r="89" spans="1:6" ht="15" customHeight="1" x14ac:dyDescent="0.35">
      <c r="A89" s="45"/>
      <c r="B89" s="27" t="s">
        <v>61</v>
      </c>
      <c r="C89" s="4" t="s">
        <v>226</v>
      </c>
      <c r="D89" s="5">
        <v>287004.32</v>
      </c>
      <c r="E89" s="2" t="s">
        <v>248</v>
      </c>
      <c r="F89">
        <v>501</v>
      </c>
    </row>
    <row r="90" spans="1:6" x14ac:dyDescent="0.35">
      <c r="A90" s="45"/>
      <c r="B90" s="27" t="s">
        <v>61</v>
      </c>
      <c r="C90" s="4" t="s">
        <v>216</v>
      </c>
      <c r="D90" s="5">
        <v>6895.2</v>
      </c>
      <c r="E90" s="2" t="s">
        <v>249</v>
      </c>
      <c r="F90">
        <v>501</v>
      </c>
    </row>
    <row r="91" spans="1:6" x14ac:dyDescent="0.35">
      <c r="A91" s="45"/>
      <c r="B91" s="27" t="s">
        <v>61</v>
      </c>
      <c r="C91" s="4" t="s">
        <v>227</v>
      </c>
      <c r="D91" s="5">
        <v>32.6</v>
      </c>
      <c r="E91" s="2" t="s">
        <v>249</v>
      </c>
      <c r="F91">
        <v>501</v>
      </c>
    </row>
    <row r="92" spans="1:6" ht="15" customHeight="1" x14ac:dyDescent="0.35">
      <c r="A92" s="45" t="s">
        <v>175</v>
      </c>
      <c r="B92" s="27" t="s">
        <v>61</v>
      </c>
      <c r="C92" s="4" t="s">
        <v>214</v>
      </c>
      <c r="D92" s="5">
        <v>3900</v>
      </c>
      <c r="E92" s="2" t="s">
        <v>249</v>
      </c>
      <c r="F92">
        <v>501</v>
      </c>
    </row>
    <row r="93" spans="1:6" ht="15" customHeight="1" x14ac:dyDescent="0.35">
      <c r="A93" s="45"/>
      <c r="B93" s="27" t="s">
        <v>61</v>
      </c>
      <c r="C93" s="4" t="s">
        <v>228</v>
      </c>
      <c r="D93" s="5">
        <v>17333.34</v>
      </c>
      <c r="E93" s="2" t="s">
        <v>249</v>
      </c>
      <c r="F93">
        <v>501</v>
      </c>
    </row>
    <row r="94" spans="1:6" x14ac:dyDescent="0.35">
      <c r="A94" s="45"/>
      <c r="B94" s="27" t="s">
        <v>61</v>
      </c>
      <c r="C94" s="4" t="s">
        <v>199</v>
      </c>
      <c r="D94" s="5">
        <v>2089.71</v>
      </c>
      <c r="E94" s="2" t="s">
        <v>191</v>
      </c>
      <c r="F94">
        <v>501</v>
      </c>
    </row>
    <row r="95" spans="1:6" x14ac:dyDescent="0.35">
      <c r="A95" s="45"/>
      <c r="B95" s="27" t="s">
        <v>61</v>
      </c>
      <c r="C95" s="4" t="s">
        <v>220</v>
      </c>
      <c r="D95" s="5">
        <v>273.39999999999998</v>
      </c>
      <c r="E95" s="2" t="s">
        <v>250</v>
      </c>
      <c r="F95">
        <v>501</v>
      </c>
    </row>
    <row r="96" spans="1:6" x14ac:dyDescent="0.35">
      <c r="A96" s="45"/>
      <c r="B96" s="27" t="s">
        <v>61</v>
      </c>
      <c r="C96" s="4" t="s">
        <v>229</v>
      </c>
      <c r="D96" s="5">
        <v>14364.99</v>
      </c>
      <c r="E96" s="2" t="s">
        <v>249</v>
      </c>
      <c r="F96">
        <v>501</v>
      </c>
    </row>
    <row r="97" spans="1:6" x14ac:dyDescent="0.35">
      <c r="A97" s="45"/>
      <c r="B97" s="27" t="s">
        <v>61</v>
      </c>
      <c r="C97" s="4" t="s">
        <v>28</v>
      </c>
      <c r="D97" s="5">
        <v>3033.34</v>
      </c>
      <c r="E97" s="2" t="s">
        <v>249</v>
      </c>
      <c r="F97">
        <v>501</v>
      </c>
    </row>
    <row r="98" spans="1:6" x14ac:dyDescent="0.35">
      <c r="A98" s="45"/>
      <c r="B98" s="27" t="s">
        <v>61</v>
      </c>
      <c r="C98" s="4" t="s">
        <v>51</v>
      </c>
      <c r="D98" s="5">
        <v>5657.6</v>
      </c>
      <c r="E98" s="2" t="s">
        <v>249</v>
      </c>
      <c r="F98">
        <v>501</v>
      </c>
    </row>
    <row r="99" spans="1:6" x14ac:dyDescent="0.35">
      <c r="A99" s="45"/>
      <c r="B99" s="27" t="s">
        <v>61</v>
      </c>
      <c r="C99" s="4" t="s">
        <v>177</v>
      </c>
      <c r="D99" s="5">
        <v>2769.92</v>
      </c>
      <c r="E99" s="2" t="s">
        <v>191</v>
      </c>
      <c r="F99">
        <v>501</v>
      </c>
    </row>
    <row r="100" spans="1:6" x14ac:dyDescent="0.35">
      <c r="A100" s="45"/>
      <c r="B100" s="27" t="s">
        <v>61</v>
      </c>
      <c r="C100" s="4" t="s">
        <v>177</v>
      </c>
      <c r="D100" s="5">
        <v>31.85</v>
      </c>
      <c r="E100" s="2" t="s">
        <v>191</v>
      </c>
      <c r="F100">
        <v>501</v>
      </c>
    </row>
    <row r="101" spans="1:6" x14ac:dyDescent="0.35">
      <c r="A101" s="45"/>
      <c r="B101" s="27" t="s">
        <v>61</v>
      </c>
      <c r="C101" s="4" t="s">
        <v>230</v>
      </c>
      <c r="D101" s="5">
        <v>16250.01</v>
      </c>
      <c r="E101" s="2" t="s">
        <v>250</v>
      </c>
      <c r="F101">
        <v>501</v>
      </c>
    </row>
    <row r="102" spans="1:6" x14ac:dyDescent="0.35">
      <c r="A102" s="45"/>
      <c r="B102" s="27" t="s">
        <v>61</v>
      </c>
      <c r="C102" s="4" t="s">
        <v>217</v>
      </c>
      <c r="D102" s="5">
        <v>5546.66</v>
      </c>
      <c r="E102" s="2" t="s">
        <v>250</v>
      </c>
      <c r="F102">
        <v>501</v>
      </c>
    </row>
    <row r="103" spans="1:6" x14ac:dyDescent="0.35">
      <c r="A103" s="45"/>
      <c r="B103" s="27" t="s">
        <v>61</v>
      </c>
      <c r="C103" s="4" t="s">
        <v>207</v>
      </c>
      <c r="D103" s="5">
        <v>4420</v>
      </c>
      <c r="E103" s="2" t="s">
        <v>250</v>
      </c>
      <c r="F103">
        <v>501</v>
      </c>
    </row>
    <row r="104" spans="1:6" x14ac:dyDescent="0.35">
      <c r="A104" s="45"/>
      <c r="B104" s="27" t="s">
        <v>61</v>
      </c>
      <c r="C104" s="4" t="s">
        <v>95</v>
      </c>
      <c r="D104" s="5">
        <v>3536</v>
      </c>
      <c r="E104" s="2" t="s">
        <v>250</v>
      </c>
      <c r="F104">
        <v>501</v>
      </c>
    </row>
    <row r="105" spans="1:6" x14ac:dyDescent="0.35">
      <c r="A105" s="45"/>
      <c r="B105" s="27" t="s">
        <v>61</v>
      </c>
      <c r="C105" s="4" t="s">
        <v>210</v>
      </c>
      <c r="D105" s="5">
        <v>6680</v>
      </c>
      <c r="E105" s="2" t="s">
        <v>250</v>
      </c>
      <c r="F105">
        <v>501</v>
      </c>
    </row>
    <row r="106" spans="1:6" x14ac:dyDescent="0.35">
      <c r="A106" s="45"/>
      <c r="B106" s="27" t="s">
        <v>61</v>
      </c>
      <c r="C106" s="4" t="s">
        <v>211</v>
      </c>
      <c r="D106" s="5">
        <v>5633.34</v>
      </c>
      <c r="E106" s="2" t="s">
        <v>250</v>
      </c>
      <c r="F106">
        <v>501</v>
      </c>
    </row>
    <row r="107" spans="1:6" x14ac:dyDescent="0.35">
      <c r="A107" s="45"/>
      <c r="B107" s="27" t="s">
        <v>61</v>
      </c>
      <c r="C107" s="4" t="s">
        <v>202</v>
      </c>
      <c r="D107" s="5">
        <v>5380.35</v>
      </c>
      <c r="E107" s="2" t="s">
        <v>250</v>
      </c>
      <c r="F107">
        <v>501</v>
      </c>
    </row>
    <row r="108" spans="1:6" x14ac:dyDescent="0.35">
      <c r="A108" s="45"/>
      <c r="B108" s="27" t="s">
        <v>61</v>
      </c>
      <c r="C108" s="4" t="s">
        <v>227</v>
      </c>
      <c r="D108" s="5">
        <v>38.28</v>
      </c>
      <c r="E108" s="2" t="s">
        <v>251</v>
      </c>
      <c r="F108">
        <v>501</v>
      </c>
    </row>
    <row r="109" spans="1:6" x14ac:dyDescent="0.35">
      <c r="A109" s="45"/>
      <c r="B109" s="27" t="s">
        <v>61</v>
      </c>
      <c r="C109" s="4" t="s">
        <v>27</v>
      </c>
      <c r="D109" s="5">
        <v>11492.01</v>
      </c>
      <c r="E109" s="2" t="s">
        <v>250</v>
      </c>
      <c r="F109">
        <v>501</v>
      </c>
    </row>
    <row r="110" spans="1:6" x14ac:dyDescent="0.35">
      <c r="A110" s="45"/>
      <c r="B110" s="27" t="s">
        <v>61</v>
      </c>
      <c r="C110" s="4" t="s">
        <v>10</v>
      </c>
      <c r="D110" s="5">
        <v>9352</v>
      </c>
      <c r="E110" s="2" t="s">
        <v>250</v>
      </c>
      <c r="F110">
        <v>501</v>
      </c>
    </row>
    <row r="111" spans="1:6" x14ac:dyDescent="0.35">
      <c r="A111" s="45"/>
      <c r="B111" s="27" t="s">
        <v>61</v>
      </c>
      <c r="C111" s="4" t="s">
        <v>54</v>
      </c>
      <c r="D111" s="5">
        <v>6500</v>
      </c>
      <c r="E111" s="2" t="s">
        <v>251</v>
      </c>
      <c r="F111">
        <v>501</v>
      </c>
    </row>
    <row r="112" spans="1:6" x14ac:dyDescent="0.35">
      <c r="A112" s="45"/>
      <c r="B112" s="27" t="s">
        <v>61</v>
      </c>
      <c r="C112" s="4" t="s">
        <v>219</v>
      </c>
      <c r="D112" s="5">
        <v>6895.2</v>
      </c>
      <c r="E112" s="2" t="s">
        <v>251</v>
      </c>
      <c r="F112">
        <v>501</v>
      </c>
    </row>
    <row r="113" spans="1:6" x14ac:dyDescent="0.35">
      <c r="A113" s="45"/>
      <c r="B113" s="27" t="s">
        <v>61</v>
      </c>
      <c r="C113" s="4" t="s">
        <v>14</v>
      </c>
      <c r="D113" s="5">
        <v>83.6</v>
      </c>
      <c r="E113" s="2" t="s">
        <v>252</v>
      </c>
      <c r="F113">
        <v>501</v>
      </c>
    </row>
    <row r="114" spans="1:6" x14ac:dyDescent="0.35">
      <c r="A114" s="45"/>
      <c r="B114" s="27" t="s">
        <v>61</v>
      </c>
      <c r="C114" s="4" t="s">
        <v>28</v>
      </c>
      <c r="D114" s="5">
        <v>132.1</v>
      </c>
      <c r="E114" s="2" t="s">
        <v>252</v>
      </c>
      <c r="F114">
        <v>501</v>
      </c>
    </row>
    <row r="115" spans="1:6" x14ac:dyDescent="0.35">
      <c r="A115" s="45"/>
      <c r="B115" s="27" t="s">
        <v>61</v>
      </c>
      <c r="C115" s="4" t="s">
        <v>231</v>
      </c>
      <c r="D115" s="5">
        <v>340.1</v>
      </c>
      <c r="E115" s="2" t="s">
        <v>253</v>
      </c>
      <c r="F115">
        <v>501</v>
      </c>
    </row>
    <row r="116" spans="1:6" x14ac:dyDescent="0.35">
      <c r="A116" s="45"/>
      <c r="B116" s="27" t="s">
        <v>61</v>
      </c>
      <c r="C116" s="4" t="s">
        <v>232</v>
      </c>
      <c r="D116" s="5">
        <v>555</v>
      </c>
      <c r="E116" s="2" t="s">
        <v>254</v>
      </c>
      <c r="F116">
        <v>501</v>
      </c>
    </row>
    <row r="117" spans="1:6" x14ac:dyDescent="0.35">
      <c r="A117" s="45"/>
      <c r="B117" s="27" t="s">
        <v>61</v>
      </c>
      <c r="C117" s="3" t="s">
        <v>228</v>
      </c>
      <c r="D117" s="5">
        <v>6933.34</v>
      </c>
      <c r="E117" s="2" t="s">
        <v>254</v>
      </c>
      <c r="F117">
        <v>501</v>
      </c>
    </row>
    <row r="118" spans="1:6" x14ac:dyDescent="0.35">
      <c r="A118" s="45"/>
      <c r="B118" s="27" t="s">
        <v>61</v>
      </c>
      <c r="C118" s="4" t="s">
        <v>223</v>
      </c>
      <c r="D118" s="5">
        <v>7956</v>
      </c>
      <c r="E118" s="2" t="s">
        <v>254</v>
      </c>
      <c r="F118">
        <v>501</v>
      </c>
    </row>
    <row r="119" spans="1:6" x14ac:dyDescent="0.35">
      <c r="A119" s="45"/>
      <c r="B119" s="27" t="s">
        <v>61</v>
      </c>
      <c r="C119" s="4" t="s">
        <v>209</v>
      </c>
      <c r="D119" s="5">
        <v>5344</v>
      </c>
      <c r="E119" s="2" t="s">
        <v>254</v>
      </c>
      <c r="F119">
        <v>501</v>
      </c>
    </row>
    <row r="120" spans="1:6" x14ac:dyDescent="0.35">
      <c r="A120" s="45"/>
      <c r="B120" s="27" t="s">
        <v>61</v>
      </c>
      <c r="C120" s="4" t="s">
        <v>225</v>
      </c>
      <c r="D120" s="5">
        <v>6240</v>
      </c>
      <c r="E120" s="2" t="s">
        <v>254</v>
      </c>
      <c r="F120">
        <v>501</v>
      </c>
    </row>
    <row r="121" spans="1:6" x14ac:dyDescent="0.35">
      <c r="A121" s="45"/>
      <c r="B121" s="27" t="s">
        <v>61</v>
      </c>
      <c r="C121" s="4" t="s">
        <v>233</v>
      </c>
      <c r="D121" s="5">
        <v>24466.84</v>
      </c>
      <c r="E121" s="2" t="s">
        <v>254</v>
      </c>
      <c r="F121">
        <v>501</v>
      </c>
    </row>
    <row r="122" spans="1:6" x14ac:dyDescent="0.35">
      <c r="A122" s="45"/>
      <c r="B122" s="27" t="s">
        <v>61</v>
      </c>
      <c r="C122" s="4" t="s">
        <v>229</v>
      </c>
      <c r="D122" s="5">
        <v>5745.99</v>
      </c>
      <c r="E122" s="2" t="s">
        <v>254</v>
      </c>
      <c r="F122">
        <v>501</v>
      </c>
    </row>
    <row r="123" spans="1:6" x14ac:dyDescent="0.35">
      <c r="A123" s="45"/>
      <c r="B123" s="27" t="s">
        <v>61</v>
      </c>
      <c r="C123" s="4" t="s">
        <v>51</v>
      </c>
      <c r="D123" s="5">
        <v>5657.6</v>
      </c>
      <c r="E123" s="2" t="s">
        <v>254</v>
      </c>
      <c r="F123">
        <v>501</v>
      </c>
    </row>
    <row r="124" spans="1:6" x14ac:dyDescent="0.35">
      <c r="A124" s="45"/>
      <c r="B124" s="27" t="s">
        <v>61</v>
      </c>
      <c r="C124" s="4" t="s">
        <v>28</v>
      </c>
      <c r="D124" s="5">
        <v>3033.34</v>
      </c>
      <c r="E124" s="2" t="s">
        <v>255</v>
      </c>
      <c r="F124">
        <v>501</v>
      </c>
    </row>
    <row r="125" spans="1:6" x14ac:dyDescent="0.35">
      <c r="A125" s="45"/>
      <c r="B125" s="27" t="s">
        <v>61</v>
      </c>
      <c r="C125" s="4" t="s">
        <v>72</v>
      </c>
      <c r="D125" s="5">
        <v>7916.66</v>
      </c>
      <c r="E125" s="2" t="s">
        <v>255</v>
      </c>
      <c r="F125">
        <v>501</v>
      </c>
    </row>
    <row r="126" spans="1:6" x14ac:dyDescent="0.35">
      <c r="A126" s="45"/>
      <c r="B126" s="27" t="s">
        <v>61</v>
      </c>
      <c r="C126" s="4" t="s">
        <v>29</v>
      </c>
      <c r="D126" s="5">
        <v>6364.8</v>
      </c>
      <c r="E126" s="2" t="s">
        <v>255</v>
      </c>
      <c r="F126">
        <v>501</v>
      </c>
    </row>
    <row r="127" spans="1:6" x14ac:dyDescent="0.35">
      <c r="A127" s="45"/>
      <c r="B127" s="27" t="s">
        <v>61</v>
      </c>
      <c r="C127" s="4" t="s">
        <v>207</v>
      </c>
      <c r="D127" s="5">
        <v>4420</v>
      </c>
      <c r="E127" s="2" t="s">
        <v>255</v>
      </c>
      <c r="F127">
        <v>501</v>
      </c>
    </row>
    <row r="128" spans="1:6" x14ac:dyDescent="0.35">
      <c r="A128" s="45"/>
      <c r="B128" s="27" t="s">
        <v>61</v>
      </c>
      <c r="C128" s="4" t="s">
        <v>202</v>
      </c>
      <c r="D128" s="5">
        <v>5380.35</v>
      </c>
      <c r="E128" s="2" t="s">
        <v>255</v>
      </c>
      <c r="F128">
        <v>501</v>
      </c>
    </row>
    <row r="129" spans="1:6" x14ac:dyDescent="0.35">
      <c r="A129" s="45"/>
      <c r="B129" s="27" t="s">
        <v>61</v>
      </c>
      <c r="C129" s="4" t="s">
        <v>234</v>
      </c>
      <c r="D129" s="5">
        <v>307937.02</v>
      </c>
      <c r="E129" s="2" t="s">
        <v>255</v>
      </c>
      <c r="F129">
        <v>501</v>
      </c>
    </row>
    <row r="130" spans="1:6" x14ac:dyDescent="0.35">
      <c r="A130" s="45"/>
      <c r="B130" s="27" t="s">
        <v>61</v>
      </c>
      <c r="C130" s="4" t="s">
        <v>76</v>
      </c>
      <c r="D130" s="5">
        <v>6234.66</v>
      </c>
      <c r="E130" s="2" t="s">
        <v>255</v>
      </c>
      <c r="F130">
        <v>501</v>
      </c>
    </row>
    <row r="131" spans="1:6" x14ac:dyDescent="0.35">
      <c r="A131" s="45"/>
      <c r="B131" s="27" t="s">
        <v>61</v>
      </c>
      <c r="C131" s="4" t="s">
        <v>211</v>
      </c>
      <c r="D131" s="5">
        <v>5633.34</v>
      </c>
      <c r="E131" s="2" t="s">
        <v>255</v>
      </c>
      <c r="F131">
        <v>501</v>
      </c>
    </row>
    <row r="132" spans="1:6" x14ac:dyDescent="0.35">
      <c r="A132" s="45"/>
      <c r="B132" s="27" t="s">
        <v>61</v>
      </c>
      <c r="C132" s="4" t="s">
        <v>235</v>
      </c>
      <c r="D132" s="5">
        <v>7280</v>
      </c>
      <c r="E132" s="2" t="s">
        <v>256</v>
      </c>
      <c r="F132">
        <v>501</v>
      </c>
    </row>
    <row r="133" spans="1:6" x14ac:dyDescent="0.35">
      <c r="A133" s="45"/>
      <c r="B133" s="27" t="s">
        <v>61</v>
      </c>
      <c r="C133" s="4" t="s">
        <v>10</v>
      </c>
      <c r="D133" s="5">
        <v>9352</v>
      </c>
      <c r="E133" s="2" t="s">
        <v>256</v>
      </c>
      <c r="F133">
        <v>501</v>
      </c>
    </row>
    <row r="134" spans="1:6" x14ac:dyDescent="0.35">
      <c r="A134" s="45"/>
      <c r="B134" s="27" t="s">
        <v>61</v>
      </c>
      <c r="C134" s="4" t="s">
        <v>177</v>
      </c>
      <c r="D134" s="5">
        <v>55.23</v>
      </c>
      <c r="E134" s="2" t="s">
        <v>257</v>
      </c>
      <c r="F134">
        <v>501</v>
      </c>
    </row>
    <row r="135" spans="1:6" x14ac:dyDescent="0.35">
      <c r="A135" s="45"/>
      <c r="B135" s="27" t="s">
        <v>61</v>
      </c>
      <c r="C135" s="4" t="s">
        <v>236</v>
      </c>
      <c r="D135" s="5">
        <v>580.65</v>
      </c>
      <c r="E135" s="2" t="s">
        <v>256</v>
      </c>
      <c r="F135">
        <v>501</v>
      </c>
    </row>
    <row r="136" spans="1:6" ht="15" customHeight="1" x14ac:dyDescent="0.35">
      <c r="A136" s="45"/>
      <c r="B136" s="27" t="s">
        <v>61</v>
      </c>
      <c r="C136" s="4" t="s">
        <v>236</v>
      </c>
      <c r="D136" s="5">
        <v>5316.29</v>
      </c>
      <c r="E136" s="2" t="s">
        <v>256</v>
      </c>
      <c r="F136">
        <v>501</v>
      </c>
    </row>
    <row r="137" spans="1:6" x14ac:dyDescent="0.35">
      <c r="A137" s="45"/>
      <c r="B137" s="27" t="s">
        <v>61</v>
      </c>
      <c r="C137" s="4" t="s">
        <v>237</v>
      </c>
      <c r="D137" s="5">
        <v>11959.99</v>
      </c>
      <c r="E137" s="2" t="s">
        <v>258</v>
      </c>
      <c r="F137">
        <v>501</v>
      </c>
    </row>
    <row r="138" spans="1:6" x14ac:dyDescent="0.35">
      <c r="A138" s="45"/>
      <c r="B138" s="27" t="s">
        <v>61</v>
      </c>
      <c r="C138" s="4" t="s">
        <v>238</v>
      </c>
      <c r="D138" s="5">
        <v>16564.52</v>
      </c>
      <c r="E138" s="2" t="s">
        <v>256</v>
      </c>
      <c r="F138">
        <v>501</v>
      </c>
    </row>
    <row r="139" spans="1:6" ht="15" customHeight="1" x14ac:dyDescent="0.35">
      <c r="A139" s="45"/>
      <c r="B139" s="27" t="s">
        <v>61</v>
      </c>
      <c r="C139" s="4" t="s">
        <v>27</v>
      </c>
      <c r="D139" s="5">
        <v>5745.99</v>
      </c>
      <c r="E139" s="2" t="s">
        <v>256</v>
      </c>
      <c r="F139">
        <v>501</v>
      </c>
    </row>
    <row r="140" spans="1:6" x14ac:dyDescent="0.35">
      <c r="A140" s="45" t="s">
        <v>175</v>
      </c>
      <c r="B140" s="27" t="s">
        <v>61</v>
      </c>
      <c r="C140" s="4" t="s">
        <v>95</v>
      </c>
      <c r="D140" s="5">
        <v>3536</v>
      </c>
      <c r="E140" s="2" t="s">
        <v>256</v>
      </c>
      <c r="F140">
        <v>501</v>
      </c>
    </row>
    <row r="141" spans="1:6" ht="15" customHeight="1" x14ac:dyDescent="0.35">
      <c r="A141" s="45"/>
      <c r="B141" s="27" t="s">
        <v>61</v>
      </c>
      <c r="C141" s="4" t="s">
        <v>216</v>
      </c>
      <c r="D141" s="5">
        <v>6895.2</v>
      </c>
      <c r="E141" s="2" t="s">
        <v>256</v>
      </c>
      <c r="F141">
        <v>501</v>
      </c>
    </row>
    <row r="142" spans="1:6" x14ac:dyDescent="0.35">
      <c r="A142" s="45"/>
      <c r="B142" s="27" t="s">
        <v>61</v>
      </c>
      <c r="C142" s="4" t="s">
        <v>30</v>
      </c>
      <c r="D142" s="5">
        <v>5416.67</v>
      </c>
      <c r="E142" s="2" t="s">
        <v>256</v>
      </c>
      <c r="F142">
        <v>501</v>
      </c>
    </row>
    <row r="143" spans="1:6" x14ac:dyDescent="0.35">
      <c r="A143" s="45"/>
      <c r="B143" s="27" t="s">
        <v>61</v>
      </c>
      <c r="C143" s="4" t="s">
        <v>230</v>
      </c>
      <c r="D143" s="5">
        <v>5416.67</v>
      </c>
      <c r="E143" s="2" t="s">
        <v>258</v>
      </c>
      <c r="F143">
        <v>501</v>
      </c>
    </row>
    <row r="144" spans="1:6" x14ac:dyDescent="0.35">
      <c r="A144" s="45"/>
      <c r="B144" s="27" t="s">
        <v>61</v>
      </c>
      <c r="C144" s="4" t="s">
        <v>200</v>
      </c>
      <c r="D144" s="5">
        <v>7125.34</v>
      </c>
      <c r="E144" s="2" t="s">
        <v>258</v>
      </c>
      <c r="F144">
        <v>501</v>
      </c>
    </row>
    <row r="145" spans="1:7" x14ac:dyDescent="0.35">
      <c r="A145" s="45"/>
      <c r="B145" s="27" t="s">
        <v>61</v>
      </c>
      <c r="C145" s="4" t="s">
        <v>208</v>
      </c>
      <c r="D145" s="5">
        <v>11613.33</v>
      </c>
      <c r="E145" s="2" t="s">
        <v>258</v>
      </c>
      <c r="F145">
        <v>501</v>
      </c>
    </row>
    <row r="146" spans="1:7" x14ac:dyDescent="0.35">
      <c r="A146" s="45"/>
      <c r="B146" s="27" t="s">
        <v>61</v>
      </c>
      <c r="C146" s="4" t="s">
        <v>214</v>
      </c>
      <c r="D146" s="5">
        <v>3900</v>
      </c>
      <c r="E146" s="2" t="s">
        <v>257</v>
      </c>
      <c r="F146">
        <v>501</v>
      </c>
    </row>
    <row r="147" spans="1:7" x14ac:dyDescent="0.35">
      <c r="A147" s="45"/>
      <c r="B147" s="27" t="s">
        <v>61</v>
      </c>
      <c r="C147" s="4" t="s">
        <v>50</v>
      </c>
      <c r="D147" s="5">
        <v>4333.34</v>
      </c>
      <c r="E147" s="2" t="s">
        <v>257</v>
      </c>
      <c r="F147">
        <v>501</v>
      </c>
    </row>
    <row r="148" spans="1:7" x14ac:dyDescent="0.35">
      <c r="A148" s="45"/>
      <c r="B148" s="27" t="s">
        <v>61</v>
      </c>
      <c r="C148" s="4" t="s">
        <v>4</v>
      </c>
      <c r="D148" s="5">
        <v>7193.34</v>
      </c>
      <c r="E148" s="2" t="s">
        <v>257</v>
      </c>
      <c r="F148">
        <v>501</v>
      </c>
    </row>
    <row r="149" spans="1:7" x14ac:dyDescent="0.35">
      <c r="A149" s="45"/>
      <c r="B149" s="27" t="s">
        <v>61</v>
      </c>
      <c r="C149" s="4" t="s">
        <v>14</v>
      </c>
      <c r="D149" s="5">
        <v>15600</v>
      </c>
      <c r="E149" s="2" t="s">
        <v>257</v>
      </c>
      <c r="F149">
        <v>501</v>
      </c>
    </row>
    <row r="150" spans="1:7" x14ac:dyDescent="0.35">
      <c r="A150" s="45"/>
      <c r="B150" s="27" t="s">
        <v>61</v>
      </c>
      <c r="C150" s="4" t="s">
        <v>219</v>
      </c>
      <c r="D150" s="5">
        <v>6895.2</v>
      </c>
      <c r="E150" s="2" t="s">
        <v>257</v>
      </c>
      <c r="F150">
        <v>501</v>
      </c>
    </row>
    <row r="151" spans="1:7" x14ac:dyDescent="0.35">
      <c r="A151" s="45"/>
      <c r="B151" s="27" t="s">
        <v>61</v>
      </c>
      <c r="C151" s="4" t="s">
        <v>217</v>
      </c>
      <c r="D151" s="5">
        <v>5546.66</v>
      </c>
      <c r="E151" s="2" t="s">
        <v>257</v>
      </c>
      <c r="F151">
        <v>501</v>
      </c>
    </row>
    <row r="152" spans="1:7" x14ac:dyDescent="0.35">
      <c r="A152" s="45"/>
      <c r="B152" s="27" t="s">
        <v>61</v>
      </c>
      <c r="C152" s="3" t="s">
        <v>210</v>
      </c>
      <c r="D152" s="5">
        <v>6680</v>
      </c>
      <c r="E152" s="2" t="s">
        <v>257</v>
      </c>
      <c r="F152">
        <v>501</v>
      </c>
    </row>
    <row r="153" spans="1:7" x14ac:dyDescent="0.35">
      <c r="A153" s="45"/>
      <c r="B153" s="27" t="s">
        <v>61</v>
      </c>
      <c r="C153" s="4" t="s">
        <v>239</v>
      </c>
      <c r="D153" s="5">
        <v>5001.97</v>
      </c>
      <c r="E153" s="2" t="s">
        <v>257</v>
      </c>
      <c r="F153">
        <v>501</v>
      </c>
      <c r="G153" s="35">
        <f>SUM(D21:D153)</f>
        <v>1800651.8900000011</v>
      </c>
    </row>
    <row r="154" spans="1:7" x14ac:dyDescent="0.35">
      <c r="G154" s="36">
        <f>SUM(G2:G153)</f>
        <v>8902248.3400000017</v>
      </c>
    </row>
    <row r="155" spans="1:7" ht="26.5" x14ac:dyDescent="0.35">
      <c r="A155" s="1" t="s">
        <v>24</v>
      </c>
      <c r="B155" s="6" t="s">
        <v>0</v>
      </c>
      <c r="C155" s="7" t="s">
        <v>1</v>
      </c>
      <c r="D155" s="8" t="s">
        <v>2</v>
      </c>
      <c r="E155" s="9" t="s">
        <v>157</v>
      </c>
    </row>
    <row r="156" spans="1:7" ht="30" customHeight="1" x14ac:dyDescent="0.35">
      <c r="A156" s="44" t="s">
        <v>158</v>
      </c>
      <c r="B156" s="10" t="s">
        <v>159</v>
      </c>
      <c r="C156" s="30"/>
      <c r="D156" s="11"/>
      <c r="E156" s="12"/>
    </row>
    <row r="157" spans="1:7" ht="29" x14ac:dyDescent="0.35">
      <c r="A157" s="44"/>
      <c r="B157" s="13" t="s">
        <v>162</v>
      </c>
      <c r="C157" s="14"/>
      <c r="D157" s="15"/>
      <c r="E157" s="16"/>
    </row>
    <row r="158" spans="1:7" ht="29" x14ac:dyDescent="0.35">
      <c r="A158" s="44"/>
      <c r="B158" s="10" t="s">
        <v>165</v>
      </c>
      <c r="C158" s="30"/>
      <c r="D158" s="11"/>
      <c r="E158" s="12"/>
    </row>
    <row r="159" spans="1:7" ht="29" x14ac:dyDescent="0.35">
      <c r="A159" s="44"/>
      <c r="B159" s="10" t="s">
        <v>167</v>
      </c>
      <c r="C159" s="17"/>
      <c r="D159" s="18"/>
      <c r="E159" s="19"/>
    </row>
    <row r="160" spans="1:7" ht="29" x14ac:dyDescent="0.35">
      <c r="A160" s="44"/>
      <c r="B160" s="10" t="s">
        <v>170</v>
      </c>
      <c r="C160" s="17"/>
      <c r="D160" s="18"/>
      <c r="E160" s="19"/>
    </row>
  </sheetData>
  <autoFilter ref="A1:I160"/>
  <mergeCells count="5">
    <mergeCell ref="A2:A44"/>
    <mergeCell ref="A45:A91"/>
    <mergeCell ref="A92:A139"/>
    <mergeCell ref="A140:A153"/>
    <mergeCell ref="A156:A160"/>
  </mergeCells>
  <pageMargins left="0" right="0" top="0.19685039370078741" bottom="0.19685039370078741" header="0.31496062992125984" footer="0.31496062992125984"/>
  <pageSetup paperSize="9" scale="81" fitToHeight="0" orientation="landscape" r:id="rId1"/>
  <rowBreaks count="1" manualBreakCount="1">
    <brk id="153" max="4" man="1"/>
  </rowBreaks>
  <colBreaks count="1" manualBreakCount="1">
    <brk id="1" max="2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tabSelected="1" topLeftCell="A160" workbookViewId="0">
      <selection activeCell="A156" sqref="A156:A171"/>
    </sheetView>
  </sheetViews>
  <sheetFormatPr defaultRowHeight="14.5" x14ac:dyDescent="0.35"/>
  <cols>
    <col min="1" max="1" width="15.81640625" style="32" customWidth="1"/>
    <col min="2" max="2" width="96.1796875" bestFit="1" customWidth="1"/>
    <col min="3" max="3" width="62.1796875" style="22" bestFit="1" customWidth="1"/>
    <col min="4" max="4" width="13.90625" style="21" bestFit="1" customWidth="1"/>
    <col min="5" max="5" width="20.81640625" style="21" bestFit="1" customWidth="1"/>
    <col min="7" max="7" width="12.1796875" bestFit="1" customWidth="1"/>
    <col min="9" max="9" width="11.7265625" bestFit="1" customWidth="1"/>
  </cols>
  <sheetData>
    <row r="1" spans="1:7" s="21" customFormat="1" ht="30.5" x14ac:dyDescent="0.35">
      <c r="A1" s="23" t="s">
        <v>24</v>
      </c>
      <c r="B1" s="31" t="s">
        <v>0</v>
      </c>
      <c r="C1" s="23" t="s">
        <v>1</v>
      </c>
      <c r="D1" s="24" t="s">
        <v>2</v>
      </c>
      <c r="E1" s="23" t="s">
        <v>3</v>
      </c>
    </row>
    <row r="2" spans="1:7" ht="29" customHeight="1" x14ac:dyDescent="0.35">
      <c r="A2" s="46" t="s">
        <v>175</v>
      </c>
      <c r="B2" s="26" t="s">
        <v>198</v>
      </c>
      <c r="C2" s="4" t="s">
        <v>184</v>
      </c>
      <c r="D2" s="5">
        <v>71304.479999999996</v>
      </c>
      <c r="E2" s="2" t="s">
        <v>178</v>
      </c>
      <c r="G2" s="33"/>
    </row>
    <row r="3" spans="1:7" x14ac:dyDescent="0.35">
      <c r="A3" s="45"/>
      <c r="B3" s="26" t="s">
        <v>61</v>
      </c>
      <c r="C3" s="4" t="s">
        <v>177</v>
      </c>
      <c r="D3" s="5">
        <v>88.04</v>
      </c>
      <c r="E3" s="2" t="s">
        <v>178</v>
      </c>
      <c r="G3" s="33"/>
    </row>
    <row r="4" spans="1:7" x14ac:dyDescent="0.35">
      <c r="A4" s="45"/>
      <c r="B4" s="27" t="s">
        <v>61</v>
      </c>
      <c r="C4" s="4" t="s">
        <v>177</v>
      </c>
      <c r="D4" s="5">
        <v>6556.28</v>
      </c>
      <c r="E4" s="2" t="s">
        <v>178</v>
      </c>
      <c r="G4" s="33"/>
    </row>
    <row r="5" spans="1:7" x14ac:dyDescent="0.35">
      <c r="A5" s="45"/>
      <c r="B5" s="27" t="s">
        <v>61</v>
      </c>
      <c r="C5" s="4" t="s">
        <v>177</v>
      </c>
      <c r="D5" s="5">
        <v>1175.98</v>
      </c>
      <c r="E5" s="2" t="s">
        <v>178</v>
      </c>
    </row>
    <row r="6" spans="1:7" x14ac:dyDescent="0.35">
      <c r="A6" s="45"/>
      <c r="B6" s="27" t="s">
        <v>61</v>
      </c>
      <c r="C6" s="4" t="s">
        <v>177</v>
      </c>
      <c r="D6" s="5">
        <v>7.46</v>
      </c>
      <c r="E6" s="2" t="s">
        <v>178</v>
      </c>
    </row>
    <row r="7" spans="1:7" x14ac:dyDescent="0.35">
      <c r="A7" s="45"/>
      <c r="B7" s="27" t="s">
        <v>61</v>
      </c>
      <c r="C7" s="4" t="s">
        <v>137</v>
      </c>
      <c r="D7" s="5">
        <v>1697.4</v>
      </c>
      <c r="E7" s="2" t="s">
        <v>178</v>
      </c>
    </row>
    <row r="8" spans="1:7" ht="29" x14ac:dyDescent="0.35">
      <c r="A8" s="45"/>
      <c r="B8" s="34" t="s">
        <v>197</v>
      </c>
      <c r="C8" s="4" t="s">
        <v>26</v>
      </c>
      <c r="D8" s="5">
        <v>1083400</v>
      </c>
      <c r="E8" s="2" t="s">
        <v>187</v>
      </c>
    </row>
    <row r="9" spans="1:7" ht="29" x14ac:dyDescent="0.35">
      <c r="A9" s="45"/>
      <c r="B9" s="34" t="s">
        <v>197</v>
      </c>
      <c r="C9" s="4" t="s">
        <v>26</v>
      </c>
      <c r="D9" s="5">
        <v>1967200</v>
      </c>
      <c r="E9" s="2" t="s">
        <v>187</v>
      </c>
    </row>
    <row r="10" spans="1:7" ht="29" x14ac:dyDescent="0.35">
      <c r="A10" s="45"/>
      <c r="B10" s="26" t="s">
        <v>195</v>
      </c>
      <c r="C10" s="4" t="s">
        <v>185</v>
      </c>
      <c r="D10" s="5">
        <v>33250</v>
      </c>
      <c r="E10" s="2" t="s">
        <v>187</v>
      </c>
    </row>
    <row r="11" spans="1:7" ht="29" x14ac:dyDescent="0.35">
      <c r="A11" s="45"/>
      <c r="B11" s="26" t="s">
        <v>156</v>
      </c>
      <c r="C11" s="4" t="s">
        <v>101</v>
      </c>
      <c r="D11" s="5">
        <v>12000</v>
      </c>
      <c r="E11" s="2" t="s">
        <v>189</v>
      </c>
    </row>
    <row r="12" spans="1:7" x14ac:dyDescent="0.35">
      <c r="A12" s="45"/>
      <c r="B12" s="27" t="s">
        <v>61</v>
      </c>
      <c r="C12" s="4" t="s">
        <v>54</v>
      </c>
      <c r="D12" s="5">
        <v>3562</v>
      </c>
      <c r="E12" s="2" t="s">
        <v>240</v>
      </c>
    </row>
    <row r="13" spans="1:7" x14ac:dyDescent="0.35">
      <c r="A13" s="45"/>
      <c r="B13" s="27" t="s">
        <v>61</v>
      </c>
      <c r="C13" s="4" t="s">
        <v>54</v>
      </c>
      <c r="D13" s="5">
        <v>2.52</v>
      </c>
      <c r="E13" s="2" t="s">
        <v>240</v>
      </c>
    </row>
    <row r="14" spans="1:7" x14ac:dyDescent="0.35">
      <c r="A14" s="45"/>
      <c r="B14" s="27" t="s">
        <v>61</v>
      </c>
      <c r="C14" s="4" t="s">
        <v>58</v>
      </c>
      <c r="D14" s="5">
        <v>7125.34</v>
      </c>
      <c r="E14" s="2" t="s">
        <v>240</v>
      </c>
    </row>
    <row r="15" spans="1:7" x14ac:dyDescent="0.35">
      <c r="A15" s="45"/>
      <c r="B15" s="27" t="s">
        <v>61</v>
      </c>
      <c r="C15" s="4" t="s">
        <v>201</v>
      </c>
      <c r="D15" s="5">
        <v>229153.24</v>
      </c>
      <c r="E15" s="2" t="s">
        <v>240</v>
      </c>
    </row>
    <row r="16" spans="1:7" x14ac:dyDescent="0.35">
      <c r="A16" s="45"/>
      <c r="B16" s="27" t="s">
        <v>61</v>
      </c>
      <c r="C16" s="4" t="s">
        <v>144</v>
      </c>
      <c r="D16" s="5">
        <v>5380.35</v>
      </c>
      <c r="E16" s="2" t="s">
        <v>240</v>
      </c>
    </row>
    <row r="17" spans="1:5" x14ac:dyDescent="0.35">
      <c r="A17" s="45"/>
      <c r="B17" s="27" t="s">
        <v>61</v>
      </c>
      <c r="C17" s="4" t="s">
        <v>141</v>
      </c>
      <c r="D17" s="5">
        <v>1227.3499999999999</v>
      </c>
      <c r="E17" s="2" t="s">
        <v>240</v>
      </c>
    </row>
    <row r="18" spans="1:5" x14ac:dyDescent="0.35">
      <c r="A18" s="45"/>
      <c r="B18" s="27" t="s">
        <v>61</v>
      </c>
      <c r="C18" s="4" t="s">
        <v>141</v>
      </c>
      <c r="D18" s="5">
        <v>5482.43</v>
      </c>
      <c r="E18" s="2" t="s">
        <v>240</v>
      </c>
    </row>
    <row r="19" spans="1:5" x14ac:dyDescent="0.35">
      <c r="A19" s="45"/>
      <c r="B19" s="27" t="s">
        <v>61</v>
      </c>
      <c r="C19" s="4" t="s">
        <v>264</v>
      </c>
      <c r="D19" s="5">
        <v>33791.61</v>
      </c>
      <c r="E19" s="2" t="s">
        <v>243</v>
      </c>
    </row>
    <row r="20" spans="1:5" x14ac:dyDescent="0.35">
      <c r="A20" s="45"/>
      <c r="B20" s="27" t="s">
        <v>61</v>
      </c>
      <c r="C20" s="4" t="s">
        <v>107</v>
      </c>
      <c r="D20" s="5">
        <v>3538.13</v>
      </c>
      <c r="E20" s="2" t="s">
        <v>241</v>
      </c>
    </row>
    <row r="21" spans="1:5" x14ac:dyDescent="0.35">
      <c r="A21" s="45"/>
      <c r="B21" s="27" t="s">
        <v>61</v>
      </c>
      <c r="C21" s="4" t="s">
        <v>58</v>
      </c>
      <c r="D21" s="5">
        <v>7125.34</v>
      </c>
      <c r="E21" s="2" t="s">
        <v>241</v>
      </c>
    </row>
    <row r="22" spans="1:5" x14ac:dyDescent="0.35">
      <c r="A22" s="45"/>
      <c r="B22" s="27" t="s">
        <v>61</v>
      </c>
      <c r="C22" s="4" t="s">
        <v>129</v>
      </c>
      <c r="D22" s="5">
        <v>7071.99</v>
      </c>
      <c r="E22" s="2" t="s">
        <v>241</v>
      </c>
    </row>
    <row r="23" spans="1:5" x14ac:dyDescent="0.35">
      <c r="A23" s="45"/>
      <c r="B23" s="27" t="s">
        <v>61</v>
      </c>
      <c r="C23" s="4" t="s">
        <v>72</v>
      </c>
      <c r="D23" s="5">
        <v>7916.66</v>
      </c>
      <c r="E23" s="2" t="s">
        <v>241</v>
      </c>
    </row>
    <row r="24" spans="1:5" x14ac:dyDescent="0.35">
      <c r="A24" s="45"/>
      <c r="B24" s="27" t="s">
        <v>61</v>
      </c>
      <c r="C24" s="4" t="s">
        <v>71</v>
      </c>
      <c r="D24" s="5">
        <v>15912</v>
      </c>
      <c r="E24" s="2" t="s">
        <v>241</v>
      </c>
    </row>
    <row r="25" spans="1:5" x14ac:dyDescent="0.35">
      <c r="A25" s="45"/>
      <c r="B25" s="27" t="s">
        <v>61</v>
      </c>
      <c r="C25" s="4" t="s">
        <v>6</v>
      </c>
      <c r="D25" s="5">
        <v>4160</v>
      </c>
      <c r="E25" s="2" t="s">
        <v>241</v>
      </c>
    </row>
    <row r="26" spans="1:5" x14ac:dyDescent="0.35">
      <c r="A26" s="45"/>
      <c r="B26" s="27" t="s">
        <v>61</v>
      </c>
      <c r="C26" s="4" t="s">
        <v>214</v>
      </c>
      <c r="D26" s="5">
        <v>7800</v>
      </c>
      <c r="E26" s="2" t="s">
        <v>241</v>
      </c>
    </row>
    <row r="27" spans="1:5" x14ac:dyDescent="0.35">
      <c r="A27" s="45"/>
      <c r="B27" s="27" t="s">
        <v>61</v>
      </c>
      <c r="C27" s="4" t="s">
        <v>216</v>
      </c>
      <c r="D27" s="5">
        <v>13790.4</v>
      </c>
      <c r="E27" s="2" t="s">
        <v>241</v>
      </c>
    </row>
    <row r="28" spans="1:5" x14ac:dyDescent="0.35">
      <c r="A28" s="45"/>
      <c r="B28" s="27" t="s">
        <v>61</v>
      </c>
      <c r="C28" s="4" t="s">
        <v>95</v>
      </c>
      <c r="D28" s="5">
        <v>3536</v>
      </c>
      <c r="E28" s="2" t="s">
        <v>241</v>
      </c>
    </row>
    <row r="29" spans="1:5" x14ac:dyDescent="0.35">
      <c r="A29" s="45"/>
      <c r="B29" s="27" t="s">
        <v>61</v>
      </c>
      <c r="C29" s="4" t="s">
        <v>50</v>
      </c>
      <c r="D29" s="5">
        <v>4333.34</v>
      </c>
      <c r="E29" s="2" t="s">
        <v>241</v>
      </c>
    </row>
    <row r="30" spans="1:5" x14ac:dyDescent="0.35">
      <c r="A30" s="45"/>
      <c r="B30" s="27" t="s">
        <v>61</v>
      </c>
      <c r="C30" s="4" t="s">
        <v>217</v>
      </c>
      <c r="D30" s="5">
        <v>11093.33</v>
      </c>
      <c r="E30" s="2" t="s">
        <v>241</v>
      </c>
    </row>
    <row r="31" spans="1:5" x14ac:dyDescent="0.35">
      <c r="A31" s="45"/>
      <c r="B31" s="27" t="s">
        <v>61</v>
      </c>
      <c r="C31" s="4" t="s">
        <v>30</v>
      </c>
      <c r="D31" s="5">
        <v>5416.67</v>
      </c>
      <c r="E31" s="2" t="s">
        <v>241</v>
      </c>
    </row>
    <row r="32" spans="1:5" x14ac:dyDescent="0.35">
      <c r="A32" s="45"/>
      <c r="B32" s="27" t="s">
        <v>61</v>
      </c>
      <c r="C32" s="4" t="s">
        <v>259</v>
      </c>
      <c r="D32" s="5">
        <v>13216.71</v>
      </c>
      <c r="E32" s="2" t="s">
        <v>241</v>
      </c>
    </row>
    <row r="33" spans="1:5" x14ac:dyDescent="0.35">
      <c r="A33" s="45"/>
      <c r="B33" s="27" t="s">
        <v>61</v>
      </c>
      <c r="C33" s="4" t="s">
        <v>259</v>
      </c>
      <c r="D33" s="5">
        <v>52866.6</v>
      </c>
      <c r="E33" s="2" t="s">
        <v>241</v>
      </c>
    </row>
    <row r="34" spans="1:5" x14ac:dyDescent="0.35">
      <c r="A34" s="45"/>
      <c r="B34" s="27" t="s">
        <v>61</v>
      </c>
      <c r="C34" s="4" t="s">
        <v>112</v>
      </c>
      <c r="D34" s="5">
        <v>4420</v>
      </c>
      <c r="E34" s="2" t="s">
        <v>241</v>
      </c>
    </row>
    <row r="35" spans="1:5" x14ac:dyDescent="0.35">
      <c r="A35" s="45"/>
      <c r="B35" s="27" t="s">
        <v>61</v>
      </c>
      <c r="C35" s="20" t="s">
        <v>62</v>
      </c>
      <c r="D35" s="5">
        <v>14235.69</v>
      </c>
      <c r="E35" s="2" t="s">
        <v>241</v>
      </c>
    </row>
    <row r="36" spans="1:5" x14ac:dyDescent="0.35">
      <c r="A36" s="45"/>
      <c r="B36" s="27" t="s">
        <v>61</v>
      </c>
      <c r="C36" s="4" t="s">
        <v>10</v>
      </c>
      <c r="D36" s="5">
        <v>9352</v>
      </c>
      <c r="E36" s="2" t="s">
        <v>241</v>
      </c>
    </row>
    <row r="37" spans="1:5" x14ac:dyDescent="0.35">
      <c r="A37" s="45"/>
      <c r="B37" s="27" t="s">
        <v>61</v>
      </c>
      <c r="C37" s="4" t="s">
        <v>4</v>
      </c>
      <c r="D37" s="5">
        <v>7193.34</v>
      </c>
      <c r="E37" s="2" t="s">
        <v>241</v>
      </c>
    </row>
    <row r="38" spans="1:5" x14ac:dyDescent="0.35">
      <c r="A38" s="45"/>
      <c r="B38" s="27" t="s">
        <v>61</v>
      </c>
      <c r="C38" s="4" t="s">
        <v>55</v>
      </c>
      <c r="D38" s="5">
        <v>5344</v>
      </c>
      <c r="E38" s="2" t="s">
        <v>241</v>
      </c>
    </row>
    <row r="39" spans="1:5" x14ac:dyDescent="0.35">
      <c r="A39" s="45"/>
      <c r="B39" s="27" t="s">
        <v>61</v>
      </c>
      <c r="C39" s="4" t="s">
        <v>11</v>
      </c>
      <c r="D39" s="5">
        <v>4862</v>
      </c>
      <c r="E39" s="2" t="s">
        <v>241</v>
      </c>
    </row>
    <row r="40" spans="1:5" ht="15" customHeight="1" x14ac:dyDescent="0.35">
      <c r="A40" s="45"/>
      <c r="B40" s="27" t="s">
        <v>61</v>
      </c>
      <c r="C40" s="4" t="s">
        <v>76</v>
      </c>
      <c r="D40" s="5">
        <v>12469.33</v>
      </c>
      <c r="E40" s="2" t="s">
        <v>241</v>
      </c>
    </row>
    <row r="41" spans="1:5" ht="15" customHeight="1" x14ac:dyDescent="0.35">
      <c r="A41" s="45"/>
      <c r="B41" s="27" t="s">
        <v>61</v>
      </c>
      <c r="C41" s="4" t="s">
        <v>63</v>
      </c>
      <c r="D41" s="5">
        <v>13360</v>
      </c>
      <c r="E41" s="2" t="s">
        <v>241</v>
      </c>
    </row>
    <row r="42" spans="1:5" x14ac:dyDescent="0.35">
      <c r="A42" s="45"/>
      <c r="B42" s="27" t="s">
        <v>61</v>
      </c>
      <c r="C42" s="4" t="s">
        <v>211</v>
      </c>
      <c r="D42" s="5">
        <v>11266.67</v>
      </c>
      <c r="E42" s="2" t="s">
        <v>241</v>
      </c>
    </row>
    <row r="43" spans="1:5" x14ac:dyDescent="0.35">
      <c r="A43" s="45"/>
      <c r="B43" s="27" t="s">
        <v>61</v>
      </c>
      <c r="C43" s="4" t="s">
        <v>121</v>
      </c>
      <c r="D43" s="5">
        <v>7585.03</v>
      </c>
      <c r="E43" s="2" t="s">
        <v>241</v>
      </c>
    </row>
    <row r="44" spans="1:5" x14ac:dyDescent="0.35">
      <c r="A44" s="45"/>
      <c r="B44" s="27" t="s">
        <v>61</v>
      </c>
      <c r="C44" s="4" t="s">
        <v>110</v>
      </c>
      <c r="D44" s="5">
        <v>19448.009999999998</v>
      </c>
      <c r="E44" s="2" t="s">
        <v>241</v>
      </c>
    </row>
    <row r="45" spans="1:5" ht="29" x14ac:dyDescent="0.35">
      <c r="A45" s="45"/>
      <c r="B45" s="26" t="s">
        <v>154</v>
      </c>
      <c r="C45" s="4" t="s">
        <v>103</v>
      </c>
      <c r="D45" s="5">
        <v>10000</v>
      </c>
      <c r="E45" s="2" t="s">
        <v>188</v>
      </c>
    </row>
    <row r="46" spans="1:5" ht="29" x14ac:dyDescent="0.35">
      <c r="A46" s="45"/>
      <c r="B46" s="26" t="s">
        <v>196</v>
      </c>
      <c r="C46" s="4" t="s">
        <v>26</v>
      </c>
      <c r="D46" s="5">
        <v>1967200</v>
      </c>
      <c r="E46" s="2" t="s">
        <v>188</v>
      </c>
    </row>
    <row r="47" spans="1:5" x14ac:dyDescent="0.35">
      <c r="A47" s="45" t="s">
        <v>175</v>
      </c>
      <c r="B47" s="27" t="s">
        <v>61</v>
      </c>
      <c r="C47" s="4" t="s">
        <v>51</v>
      </c>
      <c r="D47" s="5">
        <v>5657.6</v>
      </c>
      <c r="E47" s="2" t="s">
        <v>188</v>
      </c>
    </row>
    <row r="48" spans="1:5" x14ac:dyDescent="0.35">
      <c r="A48" s="45"/>
      <c r="B48" s="27" t="s">
        <v>61</v>
      </c>
      <c r="C48" s="4" t="s">
        <v>28</v>
      </c>
      <c r="D48" s="5">
        <v>3033.34</v>
      </c>
      <c r="E48" s="2" t="s">
        <v>188</v>
      </c>
    </row>
    <row r="49" spans="1:5" x14ac:dyDescent="0.35">
      <c r="A49" s="45"/>
      <c r="B49" s="27" t="s">
        <v>61</v>
      </c>
      <c r="C49" s="4" t="s">
        <v>29</v>
      </c>
      <c r="D49" s="5">
        <v>6364.8</v>
      </c>
      <c r="E49" s="2" t="s">
        <v>188</v>
      </c>
    </row>
    <row r="50" spans="1:5" x14ac:dyDescent="0.35">
      <c r="A50" s="45"/>
      <c r="B50" s="27" t="s">
        <v>61</v>
      </c>
      <c r="C50" s="4" t="s">
        <v>54</v>
      </c>
      <c r="D50" s="5">
        <v>15935.48</v>
      </c>
      <c r="E50" s="2" t="s">
        <v>188</v>
      </c>
    </row>
    <row r="51" spans="1:5" x14ac:dyDescent="0.35">
      <c r="A51" s="45"/>
      <c r="B51" s="27" t="s">
        <v>61</v>
      </c>
      <c r="C51" s="4" t="s">
        <v>260</v>
      </c>
      <c r="D51" s="5">
        <v>7169.03</v>
      </c>
      <c r="E51" s="2" t="s">
        <v>188</v>
      </c>
    </row>
    <row r="52" spans="1:5" x14ac:dyDescent="0.35">
      <c r="A52" s="45"/>
      <c r="B52" s="27" t="s">
        <v>61</v>
      </c>
      <c r="C52" s="4" t="s">
        <v>14</v>
      </c>
      <c r="D52" s="5">
        <v>7800</v>
      </c>
      <c r="E52" s="2" t="s">
        <v>188</v>
      </c>
    </row>
    <row r="53" spans="1:5" x14ac:dyDescent="0.35">
      <c r="A53" s="45"/>
      <c r="B53" s="27" t="s">
        <v>61</v>
      </c>
      <c r="C53" s="4" t="s">
        <v>137</v>
      </c>
      <c r="D53" s="5">
        <v>2030.1</v>
      </c>
      <c r="E53" s="2" t="s">
        <v>245</v>
      </c>
    </row>
    <row r="54" spans="1:5" x14ac:dyDescent="0.35">
      <c r="A54" s="45"/>
      <c r="B54" s="27" t="s">
        <v>61</v>
      </c>
      <c r="C54" s="4" t="s">
        <v>87</v>
      </c>
      <c r="D54" s="5">
        <v>10607.99</v>
      </c>
      <c r="E54" s="2" t="s">
        <v>242</v>
      </c>
    </row>
    <row r="55" spans="1:5" x14ac:dyDescent="0.35">
      <c r="A55" s="45"/>
      <c r="B55" s="27" t="s">
        <v>61</v>
      </c>
      <c r="C55" s="4" t="s">
        <v>219</v>
      </c>
      <c r="D55" s="5">
        <v>13790.4</v>
      </c>
      <c r="E55" s="2" t="s">
        <v>242</v>
      </c>
    </row>
    <row r="56" spans="1:5" x14ac:dyDescent="0.35">
      <c r="A56" s="45"/>
      <c r="B56" s="27" t="s">
        <v>61</v>
      </c>
      <c r="C56" s="4" t="s">
        <v>28</v>
      </c>
      <c r="D56" s="5">
        <v>408.65</v>
      </c>
      <c r="E56" s="2" t="s">
        <v>246</v>
      </c>
    </row>
    <row r="57" spans="1:5" x14ac:dyDescent="0.35">
      <c r="A57" s="45"/>
      <c r="B57" s="27" t="s">
        <v>61</v>
      </c>
      <c r="C57" s="4" t="s">
        <v>16</v>
      </c>
      <c r="D57" s="5">
        <v>116.76</v>
      </c>
      <c r="E57" s="2" t="s">
        <v>246</v>
      </c>
    </row>
    <row r="58" spans="1:5" x14ac:dyDescent="0.35">
      <c r="A58" s="45"/>
      <c r="B58" s="27" t="s">
        <v>61</v>
      </c>
      <c r="C58" s="4" t="s">
        <v>126</v>
      </c>
      <c r="D58" s="5">
        <v>100</v>
      </c>
      <c r="E58" s="2" t="s">
        <v>247</v>
      </c>
    </row>
    <row r="59" spans="1:5" x14ac:dyDescent="0.35">
      <c r="A59" s="45"/>
      <c r="B59" s="27" t="s">
        <v>61</v>
      </c>
      <c r="C59" s="4" t="s">
        <v>177</v>
      </c>
      <c r="D59" s="5">
        <v>873.87</v>
      </c>
      <c r="E59" s="2" t="s">
        <v>244</v>
      </c>
    </row>
    <row r="60" spans="1:5" x14ac:dyDescent="0.35">
      <c r="A60" s="45"/>
      <c r="B60" s="27" t="s">
        <v>61</v>
      </c>
      <c r="C60" s="4" t="s">
        <v>177</v>
      </c>
      <c r="D60" s="5">
        <v>7.47</v>
      </c>
      <c r="E60" s="2" t="s">
        <v>244</v>
      </c>
    </row>
    <row r="61" spans="1:5" ht="29" x14ac:dyDescent="0.35">
      <c r="A61" s="45"/>
      <c r="B61" s="26" t="s">
        <v>154</v>
      </c>
      <c r="C61" s="4" t="s">
        <v>105</v>
      </c>
      <c r="D61" s="5">
        <v>41266.5</v>
      </c>
      <c r="E61" s="2" t="s">
        <v>190</v>
      </c>
    </row>
    <row r="62" spans="1:5" x14ac:dyDescent="0.35">
      <c r="A62" s="45"/>
      <c r="B62" s="27" t="s">
        <v>15</v>
      </c>
      <c r="C62" s="4" t="s">
        <v>49</v>
      </c>
      <c r="D62" s="5">
        <v>17000</v>
      </c>
      <c r="E62" s="2" t="s">
        <v>190</v>
      </c>
    </row>
    <row r="63" spans="1:5" x14ac:dyDescent="0.35">
      <c r="A63" s="45"/>
      <c r="B63" s="27" t="s">
        <v>61</v>
      </c>
      <c r="C63" s="4" t="s">
        <v>266</v>
      </c>
      <c r="D63" s="5">
        <v>15859.75</v>
      </c>
      <c r="E63" s="2" t="s">
        <v>190</v>
      </c>
    </row>
    <row r="64" spans="1:5" x14ac:dyDescent="0.35">
      <c r="A64" s="45"/>
      <c r="B64" s="27" t="s">
        <v>61</v>
      </c>
      <c r="C64" s="4" t="s">
        <v>119</v>
      </c>
      <c r="D64" s="5">
        <v>15912</v>
      </c>
      <c r="E64" s="2" t="s">
        <v>248</v>
      </c>
    </row>
    <row r="65" spans="1:5" x14ac:dyDescent="0.35">
      <c r="A65" s="45"/>
      <c r="B65" s="27" t="s">
        <v>61</v>
      </c>
      <c r="C65" s="4" t="s">
        <v>72</v>
      </c>
      <c r="D65" s="5">
        <v>7916.66</v>
      </c>
      <c r="E65" s="2" t="s">
        <v>248</v>
      </c>
    </row>
    <row r="66" spans="1:5" x14ac:dyDescent="0.35">
      <c r="A66" s="45"/>
      <c r="B66" s="27" t="s">
        <v>61</v>
      </c>
      <c r="C66" s="4" t="s">
        <v>146</v>
      </c>
      <c r="D66" s="5">
        <v>7071.99</v>
      </c>
      <c r="E66" s="2" t="s">
        <v>248</v>
      </c>
    </row>
    <row r="67" spans="1:5" x14ac:dyDescent="0.35">
      <c r="A67" s="45"/>
      <c r="B67" s="27" t="s">
        <v>61</v>
      </c>
      <c r="C67" s="4" t="s">
        <v>126</v>
      </c>
      <c r="D67" s="5">
        <v>34342.01</v>
      </c>
      <c r="E67" s="2" t="s">
        <v>248</v>
      </c>
    </row>
    <row r="68" spans="1:5" x14ac:dyDescent="0.35">
      <c r="A68" s="45"/>
      <c r="B68" s="27" t="s">
        <v>61</v>
      </c>
      <c r="C68" s="4" t="s">
        <v>265</v>
      </c>
      <c r="D68" s="5">
        <v>15600</v>
      </c>
      <c r="E68" s="2" t="s">
        <v>248</v>
      </c>
    </row>
    <row r="69" spans="1:5" x14ac:dyDescent="0.35">
      <c r="A69" s="45"/>
      <c r="B69" s="27" t="s">
        <v>61</v>
      </c>
      <c r="C69" s="4" t="s">
        <v>28</v>
      </c>
      <c r="D69" s="5">
        <v>109.65</v>
      </c>
      <c r="E69" s="2" t="s">
        <v>248</v>
      </c>
    </row>
    <row r="70" spans="1:5" x14ac:dyDescent="0.35">
      <c r="A70" s="45"/>
      <c r="B70" s="27" t="s">
        <v>61</v>
      </c>
      <c r="C70" s="4" t="s">
        <v>29</v>
      </c>
      <c r="D70" s="5">
        <v>6364.8</v>
      </c>
      <c r="E70" s="2" t="s">
        <v>248</v>
      </c>
    </row>
    <row r="71" spans="1:5" x14ac:dyDescent="0.35">
      <c r="A71" s="45"/>
      <c r="B71" s="27" t="s">
        <v>61</v>
      </c>
      <c r="C71" s="4" t="s">
        <v>50</v>
      </c>
      <c r="D71" s="5">
        <v>4333.34</v>
      </c>
      <c r="E71" s="2" t="s">
        <v>248</v>
      </c>
    </row>
    <row r="72" spans="1:5" x14ac:dyDescent="0.35">
      <c r="A72" s="45"/>
      <c r="B72" s="27" t="s">
        <v>61</v>
      </c>
      <c r="C72" s="4" t="s">
        <v>6</v>
      </c>
      <c r="D72" s="5">
        <v>1941.34</v>
      </c>
      <c r="E72" s="2" t="s">
        <v>248</v>
      </c>
    </row>
    <row r="73" spans="1:5" x14ac:dyDescent="0.35">
      <c r="A73" s="45"/>
      <c r="B73" s="27" t="s">
        <v>61</v>
      </c>
      <c r="C73" s="4" t="s">
        <v>87</v>
      </c>
      <c r="D73" s="5">
        <v>3536</v>
      </c>
      <c r="E73" s="2" t="s">
        <v>248</v>
      </c>
    </row>
    <row r="74" spans="1:5" x14ac:dyDescent="0.35">
      <c r="A74" s="45"/>
      <c r="B74" s="27" t="s">
        <v>61</v>
      </c>
      <c r="C74" s="4" t="s">
        <v>110</v>
      </c>
      <c r="D74" s="5">
        <v>19448.009999999998</v>
      </c>
      <c r="E74" s="2" t="s">
        <v>248</v>
      </c>
    </row>
    <row r="75" spans="1:5" x14ac:dyDescent="0.35">
      <c r="A75" s="45"/>
      <c r="B75" s="27" t="s">
        <v>61</v>
      </c>
      <c r="C75" s="4" t="s">
        <v>58</v>
      </c>
      <c r="D75" s="5">
        <v>7125.34</v>
      </c>
      <c r="E75" s="2" t="s">
        <v>248</v>
      </c>
    </row>
    <row r="76" spans="1:5" x14ac:dyDescent="0.35">
      <c r="A76" s="45"/>
      <c r="B76" s="27" t="s">
        <v>61</v>
      </c>
      <c r="C76" s="4" t="s">
        <v>4</v>
      </c>
      <c r="D76" s="5">
        <v>7193.34</v>
      </c>
      <c r="E76" s="2" t="s">
        <v>248</v>
      </c>
    </row>
    <row r="77" spans="1:5" x14ac:dyDescent="0.35">
      <c r="A77" s="45"/>
      <c r="B77" s="27" t="s">
        <v>61</v>
      </c>
      <c r="C77" s="4" t="s">
        <v>55</v>
      </c>
      <c r="D77" s="5">
        <v>5344</v>
      </c>
      <c r="E77" s="2" t="s">
        <v>248</v>
      </c>
    </row>
    <row r="78" spans="1:5" x14ac:dyDescent="0.35">
      <c r="A78" s="45"/>
      <c r="B78" s="27" t="s">
        <v>61</v>
      </c>
      <c r="C78" s="4" t="s">
        <v>74</v>
      </c>
      <c r="D78" s="5">
        <v>19594.669999999998</v>
      </c>
      <c r="E78" s="2" t="s">
        <v>248</v>
      </c>
    </row>
    <row r="79" spans="1:5" x14ac:dyDescent="0.35">
      <c r="A79" s="45"/>
      <c r="B79" s="27" t="s">
        <v>61</v>
      </c>
      <c r="C79" s="4" t="s">
        <v>30</v>
      </c>
      <c r="D79" s="5">
        <v>5416.67</v>
      </c>
      <c r="E79" s="2" t="s">
        <v>248</v>
      </c>
    </row>
    <row r="80" spans="1:5" x14ac:dyDescent="0.35">
      <c r="A80" s="45"/>
      <c r="B80" s="27" t="s">
        <v>61</v>
      </c>
      <c r="C80" s="4" t="s">
        <v>76</v>
      </c>
      <c r="D80" s="5">
        <v>6234.66</v>
      </c>
      <c r="E80" s="2" t="s">
        <v>248</v>
      </c>
    </row>
    <row r="81" spans="1:5" ht="15" customHeight="1" x14ac:dyDescent="0.35">
      <c r="A81" s="45"/>
      <c r="B81" s="27" t="s">
        <v>61</v>
      </c>
      <c r="C81" s="4" t="s">
        <v>226</v>
      </c>
      <c r="D81" s="5">
        <v>287004.32</v>
      </c>
      <c r="E81" s="2" t="s">
        <v>248</v>
      </c>
    </row>
    <row r="82" spans="1:5" x14ac:dyDescent="0.35">
      <c r="A82" s="45"/>
      <c r="B82" s="27" t="s">
        <v>61</v>
      </c>
      <c r="C82" s="4" t="s">
        <v>216</v>
      </c>
      <c r="D82" s="5">
        <v>6895.2</v>
      </c>
      <c r="E82" s="2" t="s">
        <v>249</v>
      </c>
    </row>
    <row r="83" spans="1:5" x14ac:dyDescent="0.35">
      <c r="A83" s="45"/>
      <c r="B83" s="27" t="s">
        <v>61</v>
      </c>
      <c r="C83" s="4" t="s">
        <v>20</v>
      </c>
      <c r="D83" s="5">
        <v>32.6</v>
      </c>
      <c r="E83" s="2" t="s">
        <v>249</v>
      </c>
    </row>
    <row r="84" spans="1:5" ht="15" customHeight="1" x14ac:dyDescent="0.35">
      <c r="A84" s="45"/>
      <c r="B84" s="27" t="s">
        <v>61</v>
      </c>
      <c r="C84" s="4" t="s">
        <v>214</v>
      </c>
      <c r="D84" s="5">
        <v>3900</v>
      </c>
      <c r="E84" s="2" t="s">
        <v>249</v>
      </c>
    </row>
    <row r="85" spans="1:5" ht="15" customHeight="1" x14ac:dyDescent="0.35">
      <c r="A85" s="45"/>
      <c r="B85" s="27" t="s">
        <v>61</v>
      </c>
      <c r="C85" s="4" t="s">
        <v>267</v>
      </c>
      <c r="D85" s="5">
        <v>17333.34</v>
      </c>
      <c r="E85" s="2" t="s">
        <v>249</v>
      </c>
    </row>
    <row r="86" spans="1:5" x14ac:dyDescent="0.35">
      <c r="A86" s="45"/>
      <c r="B86" s="27" t="s">
        <v>61</v>
      </c>
      <c r="C86" s="4" t="s">
        <v>261</v>
      </c>
      <c r="D86" s="5">
        <v>14364.99</v>
      </c>
      <c r="E86" s="2" t="s">
        <v>249</v>
      </c>
    </row>
    <row r="87" spans="1:5" x14ac:dyDescent="0.35">
      <c r="A87" s="45"/>
      <c r="B87" s="27" t="s">
        <v>61</v>
      </c>
      <c r="C87" s="4" t="s">
        <v>28</v>
      </c>
      <c r="D87" s="5">
        <v>3033.34</v>
      </c>
      <c r="E87" s="2" t="s">
        <v>249</v>
      </c>
    </row>
    <row r="88" spans="1:5" x14ac:dyDescent="0.35">
      <c r="A88" s="45"/>
      <c r="B88" s="27" t="s">
        <v>61</v>
      </c>
      <c r="C88" s="4" t="s">
        <v>51</v>
      </c>
      <c r="D88" s="5">
        <v>5657.6</v>
      </c>
      <c r="E88" s="2" t="s">
        <v>249</v>
      </c>
    </row>
    <row r="89" spans="1:5" x14ac:dyDescent="0.35">
      <c r="A89" s="45"/>
      <c r="B89" s="27" t="s">
        <v>61</v>
      </c>
      <c r="C89" s="4" t="s">
        <v>177</v>
      </c>
      <c r="D89" s="5">
        <v>2769.92</v>
      </c>
      <c r="E89" s="2" t="s">
        <v>191</v>
      </c>
    </row>
    <row r="90" spans="1:5" x14ac:dyDescent="0.35">
      <c r="A90" s="45"/>
      <c r="B90" s="27" t="s">
        <v>61</v>
      </c>
      <c r="C90" s="4" t="s">
        <v>177</v>
      </c>
      <c r="D90" s="5">
        <v>31.85</v>
      </c>
      <c r="E90" s="2" t="s">
        <v>191</v>
      </c>
    </row>
    <row r="91" spans="1:5" ht="29" x14ac:dyDescent="0.35">
      <c r="A91" s="45"/>
      <c r="B91" s="26" t="s">
        <v>154</v>
      </c>
      <c r="C91" s="4" t="s">
        <v>147</v>
      </c>
      <c r="D91" s="5">
        <v>23133.33</v>
      </c>
      <c r="E91" s="2" t="s">
        <v>191</v>
      </c>
    </row>
    <row r="92" spans="1:5" x14ac:dyDescent="0.35">
      <c r="A92" s="45"/>
      <c r="B92" s="27" t="s">
        <v>61</v>
      </c>
      <c r="C92" s="4" t="s">
        <v>137</v>
      </c>
      <c r="D92" s="5">
        <v>2089.71</v>
      </c>
      <c r="E92" s="2" t="s">
        <v>191</v>
      </c>
    </row>
    <row r="93" spans="1:5" x14ac:dyDescent="0.35">
      <c r="A93" s="45"/>
      <c r="B93" s="27" t="s">
        <v>61</v>
      </c>
      <c r="C93" s="4" t="s">
        <v>16</v>
      </c>
      <c r="D93" s="5">
        <v>273.39999999999998</v>
      </c>
      <c r="E93" s="2" t="s">
        <v>250</v>
      </c>
    </row>
    <row r="94" spans="1:5" x14ac:dyDescent="0.35">
      <c r="A94" s="45"/>
      <c r="B94" s="27" t="s">
        <v>61</v>
      </c>
      <c r="C94" s="4" t="s">
        <v>120</v>
      </c>
      <c r="D94" s="5">
        <v>16250.01</v>
      </c>
      <c r="E94" s="2" t="s">
        <v>250</v>
      </c>
    </row>
    <row r="95" spans="1:5" x14ac:dyDescent="0.35">
      <c r="A95" s="45"/>
      <c r="B95" s="27" t="s">
        <v>61</v>
      </c>
      <c r="C95" s="4" t="s">
        <v>217</v>
      </c>
      <c r="D95" s="5">
        <v>5546.66</v>
      </c>
      <c r="E95" s="2" t="s">
        <v>250</v>
      </c>
    </row>
    <row r="96" spans="1:5" x14ac:dyDescent="0.35">
      <c r="A96" s="45"/>
      <c r="B96" s="27" t="s">
        <v>61</v>
      </c>
      <c r="C96" s="4" t="s">
        <v>112</v>
      </c>
      <c r="D96" s="5">
        <v>4420</v>
      </c>
      <c r="E96" s="2" t="s">
        <v>250</v>
      </c>
    </row>
    <row r="97" spans="1:5" x14ac:dyDescent="0.35">
      <c r="A97" s="45"/>
      <c r="B97" s="27" t="s">
        <v>61</v>
      </c>
      <c r="C97" s="4" t="s">
        <v>95</v>
      </c>
      <c r="D97" s="5">
        <v>3536</v>
      </c>
      <c r="E97" s="2" t="s">
        <v>250</v>
      </c>
    </row>
    <row r="98" spans="1:5" x14ac:dyDescent="0.35">
      <c r="A98" s="45"/>
      <c r="B98" s="27" t="s">
        <v>61</v>
      </c>
      <c r="C98" s="4" t="s">
        <v>63</v>
      </c>
      <c r="D98" s="5">
        <v>6680</v>
      </c>
      <c r="E98" s="2" t="s">
        <v>250</v>
      </c>
    </row>
    <row r="99" spans="1:5" x14ac:dyDescent="0.35">
      <c r="A99" s="45" t="s">
        <v>175</v>
      </c>
      <c r="B99" s="27" t="s">
        <v>61</v>
      </c>
      <c r="C99" s="4" t="s">
        <v>211</v>
      </c>
      <c r="D99" s="5">
        <v>5633.34</v>
      </c>
      <c r="E99" s="2" t="s">
        <v>250</v>
      </c>
    </row>
    <row r="100" spans="1:5" x14ac:dyDescent="0.35">
      <c r="A100" s="45"/>
      <c r="B100" s="27" t="s">
        <v>61</v>
      </c>
      <c r="C100" s="4" t="s">
        <v>27</v>
      </c>
      <c r="D100" s="5">
        <v>11492.01</v>
      </c>
      <c r="E100" s="2" t="s">
        <v>250</v>
      </c>
    </row>
    <row r="101" spans="1:5" x14ac:dyDescent="0.35">
      <c r="A101" s="45"/>
      <c r="B101" s="27" t="s">
        <v>61</v>
      </c>
      <c r="C101" s="4" t="s">
        <v>10</v>
      </c>
      <c r="D101" s="5">
        <v>9352</v>
      </c>
      <c r="E101" s="2" t="s">
        <v>250</v>
      </c>
    </row>
    <row r="102" spans="1:5" x14ac:dyDescent="0.35">
      <c r="A102" s="45"/>
      <c r="B102" s="27" t="s">
        <v>61</v>
      </c>
      <c r="C102" s="4" t="s">
        <v>144</v>
      </c>
      <c r="D102" s="5">
        <v>5380.35</v>
      </c>
      <c r="E102" s="2" t="s">
        <v>250</v>
      </c>
    </row>
    <row r="103" spans="1:5" x14ac:dyDescent="0.35">
      <c r="A103" s="45"/>
      <c r="B103" s="27" t="s">
        <v>61</v>
      </c>
      <c r="C103" s="4" t="s">
        <v>177</v>
      </c>
      <c r="D103" s="5">
        <v>2710.71</v>
      </c>
      <c r="E103" s="2" t="s">
        <v>179</v>
      </c>
    </row>
    <row r="104" spans="1:5" x14ac:dyDescent="0.35">
      <c r="A104" s="45"/>
      <c r="B104" s="27" t="s">
        <v>61</v>
      </c>
      <c r="C104" s="4" t="s">
        <v>177</v>
      </c>
      <c r="D104" s="5">
        <v>27.37</v>
      </c>
      <c r="E104" s="2" t="s">
        <v>179</v>
      </c>
    </row>
    <row r="105" spans="1:5" ht="29" x14ac:dyDescent="0.35">
      <c r="A105" s="45"/>
      <c r="B105" s="26" t="s">
        <v>194</v>
      </c>
      <c r="C105" s="4" t="s">
        <v>183</v>
      </c>
      <c r="D105" s="5">
        <v>81512</v>
      </c>
      <c r="E105" s="2" t="s">
        <v>179</v>
      </c>
    </row>
    <row r="106" spans="1:5" x14ac:dyDescent="0.35">
      <c r="A106" s="45"/>
      <c r="B106" s="27" t="s">
        <v>61</v>
      </c>
      <c r="C106" s="4" t="s">
        <v>20</v>
      </c>
      <c r="D106" s="5">
        <v>38.28</v>
      </c>
      <c r="E106" s="2" t="s">
        <v>251</v>
      </c>
    </row>
    <row r="107" spans="1:5" x14ac:dyDescent="0.35">
      <c r="A107" s="45"/>
      <c r="B107" s="27" t="s">
        <v>61</v>
      </c>
      <c r="C107" s="4" t="s">
        <v>54</v>
      </c>
      <c r="D107" s="5">
        <v>6500</v>
      </c>
      <c r="E107" s="2" t="s">
        <v>251</v>
      </c>
    </row>
    <row r="108" spans="1:5" x14ac:dyDescent="0.35">
      <c r="A108" s="45"/>
      <c r="B108" s="27" t="s">
        <v>61</v>
      </c>
      <c r="C108" s="4" t="s">
        <v>219</v>
      </c>
      <c r="D108" s="5">
        <v>6895.2</v>
      </c>
      <c r="E108" s="2" t="s">
        <v>251</v>
      </c>
    </row>
    <row r="109" spans="1:5" x14ac:dyDescent="0.35">
      <c r="A109" s="45"/>
      <c r="B109" s="27" t="s">
        <v>192</v>
      </c>
      <c r="C109" s="4" t="s">
        <v>180</v>
      </c>
      <c r="D109" s="5">
        <v>412335.41</v>
      </c>
      <c r="E109" s="2" t="s">
        <v>181</v>
      </c>
    </row>
    <row r="110" spans="1:5" x14ac:dyDescent="0.35">
      <c r="A110" s="45"/>
      <c r="B110" s="27" t="s">
        <v>155</v>
      </c>
      <c r="C110" s="4" t="s">
        <v>263</v>
      </c>
      <c r="D110" s="5">
        <v>116777.14</v>
      </c>
      <c r="E110" s="2" t="s">
        <v>181</v>
      </c>
    </row>
    <row r="111" spans="1:5" ht="29" x14ac:dyDescent="0.35">
      <c r="A111" s="45"/>
      <c r="B111" s="26" t="s">
        <v>193</v>
      </c>
      <c r="C111" s="4" t="s">
        <v>183</v>
      </c>
      <c r="D111" s="5">
        <v>1112240.3899999999</v>
      </c>
      <c r="E111" s="2" t="s">
        <v>181</v>
      </c>
    </row>
    <row r="112" spans="1:5" ht="29" x14ac:dyDescent="0.35">
      <c r="A112" s="45"/>
      <c r="B112" s="26" t="s">
        <v>156</v>
      </c>
      <c r="C112" s="4" t="s">
        <v>102</v>
      </c>
      <c r="D112" s="5">
        <v>143594.79999999999</v>
      </c>
      <c r="E112" s="2" t="s">
        <v>181</v>
      </c>
    </row>
    <row r="113" spans="1:5" x14ac:dyDescent="0.35">
      <c r="A113" s="45"/>
      <c r="B113" s="27" t="s">
        <v>61</v>
      </c>
      <c r="C113" s="4" t="s">
        <v>14</v>
      </c>
      <c r="D113" s="5">
        <v>83.6</v>
      </c>
      <c r="E113" s="2" t="s">
        <v>252</v>
      </c>
    </row>
    <row r="114" spans="1:5" x14ac:dyDescent="0.35">
      <c r="A114" s="45"/>
      <c r="B114" s="27" t="s">
        <v>61</v>
      </c>
      <c r="C114" s="4" t="s">
        <v>28</v>
      </c>
      <c r="D114" s="5">
        <v>132.1</v>
      </c>
      <c r="E114" s="2" t="s">
        <v>252</v>
      </c>
    </row>
    <row r="115" spans="1:5" x14ac:dyDescent="0.35">
      <c r="A115" s="45"/>
      <c r="B115" s="27" t="s">
        <v>61</v>
      </c>
      <c r="C115" s="4" t="s">
        <v>133</v>
      </c>
      <c r="D115" s="5">
        <v>340.1</v>
      </c>
      <c r="E115" s="2" t="s">
        <v>253</v>
      </c>
    </row>
    <row r="116" spans="1:5" x14ac:dyDescent="0.35">
      <c r="A116" s="45"/>
      <c r="B116" s="27" t="s">
        <v>61</v>
      </c>
      <c r="C116" s="4" t="s">
        <v>232</v>
      </c>
      <c r="D116" s="5">
        <v>555</v>
      </c>
      <c r="E116" s="2" t="s">
        <v>254</v>
      </c>
    </row>
    <row r="117" spans="1:5" x14ac:dyDescent="0.35">
      <c r="A117" s="45"/>
      <c r="B117" s="27" t="s">
        <v>61</v>
      </c>
      <c r="C117" s="4" t="s">
        <v>267</v>
      </c>
      <c r="D117" s="5">
        <v>6933.34</v>
      </c>
      <c r="E117" s="2" t="s">
        <v>254</v>
      </c>
    </row>
    <row r="118" spans="1:5" x14ac:dyDescent="0.35">
      <c r="A118" s="45"/>
      <c r="B118" s="27" t="s">
        <v>61</v>
      </c>
      <c r="C118" s="4" t="s">
        <v>119</v>
      </c>
      <c r="D118" s="5">
        <v>7956</v>
      </c>
      <c r="E118" s="2" t="s">
        <v>254</v>
      </c>
    </row>
    <row r="119" spans="1:5" x14ac:dyDescent="0.35">
      <c r="A119" s="45"/>
      <c r="B119" s="27" t="s">
        <v>61</v>
      </c>
      <c r="C119" s="4" t="s">
        <v>55</v>
      </c>
      <c r="D119" s="5">
        <v>5344</v>
      </c>
      <c r="E119" s="2" t="s">
        <v>254</v>
      </c>
    </row>
    <row r="120" spans="1:5" x14ac:dyDescent="0.35">
      <c r="A120" s="45"/>
      <c r="B120" s="27" t="s">
        <v>61</v>
      </c>
      <c r="C120" s="4" t="s">
        <v>265</v>
      </c>
      <c r="D120" s="5">
        <v>6240</v>
      </c>
      <c r="E120" s="2" t="s">
        <v>254</v>
      </c>
    </row>
    <row r="121" spans="1:5" x14ac:dyDescent="0.35">
      <c r="A121" s="45"/>
      <c r="B121" s="27" t="s">
        <v>61</v>
      </c>
      <c r="C121" s="4" t="s">
        <v>233</v>
      </c>
      <c r="D121" s="5">
        <v>24466.84</v>
      </c>
      <c r="E121" s="2" t="s">
        <v>254</v>
      </c>
    </row>
    <row r="122" spans="1:5" x14ac:dyDescent="0.35">
      <c r="A122" s="45"/>
      <c r="B122" s="27" t="s">
        <v>61</v>
      </c>
      <c r="C122" s="4" t="s">
        <v>261</v>
      </c>
      <c r="D122" s="5">
        <v>5745.99</v>
      </c>
      <c r="E122" s="2" t="s">
        <v>254</v>
      </c>
    </row>
    <row r="123" spans="1:5" x14ac:dyDescent="0.35">
      <c r="A123" s="45"/>
      <c r="B123" s="27" t="s">
        <v>61</v>
      </c>
      <c r="C123" s="4" t="s">
        <v>51</v>
      </c>
      <c r="D123" s="5">
        <v>5657.6</v>
      </c>
      <c r="E123" s="2" t="s">
        <v>254</v>
      </c>
    </row>
    <row r="124" spans="1:5" x14ac:dyDescent="0.35">
      <c r="A124" s="45"/>
      <c r="B124" s="27" t="s">
        <v>61</v>
      </c>
      <c r="C124" s="4" t="s">
        <v>28</v>
      </c>
      <c r="D124" s="5">
        <v>3033.34</v>
      </c>
      <c r="E124" s="2" t="s">
        <v>255</v>
      </c>
    </row>
    <row r="125" spans="1:5" x14ac:dyDescent="0.35">
      <c r="A125" s="45"/>
      <c r="B125" s="27" t="s">
        <v>61</v>
      </c>
      <c r="C125" s="4" t="s">
        <v>72</v>
      </c>
      <c r="D125" s="5">
        <v>7916.66</v>
      </c>
      <c r="E125" s="2" t="s">
        <v>255</v>
      </c>
    </row>
    <row r="126" spans="1:5" x14ac:dyDescent="0.35">
      <c r="A126" s="45"/>
      <c r="B126" s="27" t="s">
        <v>61</v>
      </c>
      <c r="C126" s="4" t="s">
        <v>29</v>
      </c>
      <c r="D126" s="5">
        <v>6364.8</v>
      </c>
      <c r="E126" s="2" t="s">
        <v>255</v>
      </c>
    </row>
    <row r="127" spans="1:5" x14ac:dyDescent="0.35">
      <c r="A127" s="45"/>
      <c r="B127" s="27" t="s">
        <v>61</v>
      </c>
      <c r="C127" s="4" t="s">
        <v>112</v>
      </c>
      <c r="D127" s="5">
        <v>4420</v>
      </c>
      <c r="E127" s="2" t="s">
        <v>255</v>
      </c>
    </row>
    <row r="128" spans="1:5" x14ac:dyDescent="0.35">
      <c r="A128" s="45"/>
      <c r="B128" s="27" t="s">
        <v>61</v>
      </c>
      <c r="C128" s="4" t="s">
        <v>144</v>
      </c>
      <c r="D128" s="5">
        <v>5380.35</v>
      </c>
      <c r="E128" s="2" t="s">
        <v>255</v>
      </c>
    </row>
    <row r="129" spans="1:5" x14ac:dyDescent="0.35">
      <c r="A129" s="45"/>
      <c r="B129" s="27" t="s">
        <v>61</v>
      </c>
      <c r="C129" s="4" t="s">
        <v>234</v>
      </c>
      <c r="D129" s="5">
        <v>307937.02</v>
      </c>
      <c r="E129" s="2" t="s">
        <v>255</v>
      </c>
    </row>
    <row r="130" spans="1:5" x14ac:dyDescent="0.35">
      <c r="A130" s="45"/>
      <c r="B130" s="27" t="s">
        <v>61</v>
      </c>
      <c r="C130" s="4" t="s">
        <v>76</v>
      </c>
      <c r="D130" s="5">
        <v>6234.66</v>
      </c>
      <c r="E130" s="2" t="s">
        <v>255</v>
      </c>
    </row>
    <row r="131" spans="1:5" x14ac:dyDescent="0.35">
      <c r="A131" s="45"/>
      <c r="B131" s="27" t="s">
        <v>61</v>
      </c>
      <c r="C131" s="4" t="s">
        <v>211</v>
      </c>
      <c r="D131" s="5">
        <v>5633.34</v>
      </c>
      <c r="E131" s="2" t="s">
        <v>255</v>
      </c>
    </row>
    <row r="132" spans="1:5" x14ac:dyDescent="0.35">
      <c r="A132" s="45"/>
      <c r="B132" s="27" t="s">
        <v>61</v>
      </c>
      <c r="C132" s="20" t="s">
        <v>262</v>
      </c>
      <c r="D132" s="5">
        <v>7280</v>
      </c>
      <c r="E132" s="2" t="s">
        <v>256</v>
      </c>
    </row>
    <row r="133" spans="1:5" x14ac:dyDescent="0.35">
      <c r="A133" s="45"/>
      <c r="B133" s="27" t="s">
        <v>61</v>
      </c>
      <c r="C133" s="4" t="s">
        <v>10</v>
      </c>
      <c r="D133" s="5">
        <v>9352</v>
      </c>
      <c r="E133" s="2" t="s">
        <v>256</v>
      </c>
    </row>
    <row r="134" spans="1:5" x14ac:dyDescent="0.35">
      <c r="A134" s="45"/>
      <c r="B134" s="27" t="s">
        <v>61</v>
      </c>
      <c r="C134" s="4" t="s">
        <v>236</v>
      </c>
      <c r="D134" s="5">
        <v>580.65</v>
      </c>
      <c r="E134" s="2" t="s">
        <v>256</v>
      </c>
    </row>
    <row r="135" spans="1:5" ht="15" customHeight="1" x14ac:dyDescent="0.35">
      <c r="A135" s="45"/>
      <c r="B135" s="27" t="s">
        <v>61</v>
      </c>
      <c r="C135" s="4" t="s">
        <v>236</v>
      </c>
      <c r="D135" s="5">
        <v>5316.29</v>
      </c>
      <c r="E135" s="2" t="s">
        <v>256</v>
      </c>
    </row>
    <row r="136" spans="1:5" x14ac:dyDescent="0.35">
      <c r="A136" s="45"/>
      <c r="B136" s="27" t="s">
        <v>61</v>
      </c>
      <c r="C136" s="4" t="s">
        <v>238</v>
      </c>
      <c r="D136" s="5">
        <v>16564.52</v>
      </c>
      <c r="E136" s="2" t="s">
        <v>256</v>
      </c>
    </row>
    <row r="137" spans="1:5" ht="15" customHeight="1" x14ac:dyDescent="0.35">
      <c r="A137" s="45"/>
      <c r="B137" s="27" t="s">
        <v>61</v>
      </c>
      <c r="C137" s="4" t="s">
        <v>27</v>
      </c>
      <c r="D137" s="5">
        <v>5745.99</v>
      </c>
      <c r="E137" s="2" t="s">
        <v>256</v>
      </c>
    </row>
    <row r="138" spans="1:5" ht="14.5" customHeight="1" x14ac:dyDescent="0.35">
      <c r="A138" s="45"/>
      <c r="B138" s="27" t="s">
        <v>61</v>
      </c>
      <c r="C138" s="4" t="s">
        <v>95</v>
      </c>
      <c r="D138" s="5">
        <v>3536</v>
      </c>
      <c r="E138" s="2" t="s">
        <v>256</v>
      </c>
    </row>
    <row r="139" spans="1:5" ht="15" customHeight="1" x14ac:dyDescent="0.35">
      <c r="A139" s="45"/>
      <c r="B139" s="27" t="s">
        <v>61</v>
      </c>
      <c r="C139" s="4" t="s">
        <v>216</v>
      </c>
      <c r="D139" s="5">
        <v>6895.2</v>
      </c>
      <c r="E139" s="2" t="s">
        <v>256</v>
      </c>
    </row>
    <row r="140" spans="1:5" x14ac:dyDescent="0.35">
      <c r="A140" s="45"/>
      <c r="B140" s="27" t="s">
        <v>61</v>
      </c>
      <c r="C140" s="4" t="s">
        <v>30</v>
      </c>
      <c r="D140" s="5">
        <v>5416.67</v>
      </c>
      <c r="E140" s="2" t="s">
        <v>256</v>
      </c>
    </row>
    <row r="141" spans="1:5" x14ac:dyDescent="0.35">
      <c r="A141" s="45"/>
      <c r="B141" s="27" t="s">
        <v>61</v>
      </c>
      <c r="C141" s="4" t="s">
        <v>237</v>
      </c>
      <c r="D141" s="5">
        <v>11959.99</v>
      </c>
      <c r="E141" s="2" t="s">
        <v>258</v>
      </c>
    </row>
    <row r="142" spans="1:5" x14ac:dyDescent="0.35">
      <c r="A142" s="45"/>
      <c r="B142" s="27" t="s">
        <v>61</v>
      </c>
      <c r="C142" s="4" t="s">
        <v>120</v>
      </c>
      <c r="D142" s="5">
        <v>5416.67</v>
      </c>
      <c r="E142" s="2" t="s">
        <v>258</v>
      </c>
    </row>
    <row r="143" spans="1:5" x14ac:dyDescent="0.35">
      <c r="A143" s="45"/>
      <c r="B143" s="27" t="s">
        <v>61</v>
      </c>
      <c r="C143" s="4" t="s">
        <v>58</v>
      </c>
      <c r="D143" s="5">
        <v>7125.34</v>
      </c>
      <c r="E143" s="2" t="s">
        <v>258</v>
      </c>
    </row>
    <row r="144" spans="1:5" x14ac:dyDescent="0.35">
      <c r="A144" s="45"/>
      <c r="B144" s="27" t="s">
        <v>61</v>
      </c>
      <c r="C144" s="20" t="s">
        <v>62</v>
      </c>
      <c r="D144" s="5">
        <v>11613.33</v>
      </c>
      <c r="E144" s="2" t="s">
        <v>258</v>
      </c>
    </row>
    <row r="145" spans="1:9" x14ac:dyDescent="0.35">
      <c r="A145" s="45"/>
      <c r="B145" s="27" t="s">
        <v>61</v>
      </c>
      <c r="C145" s="4" t="s">
        <v>214</v>
      </c>
      <c r="D145" s="5">
        <v>3900</v>
      </c>
      <c r="E145" s="2" t="s">
        <v>257</v>
      </c>
    </row>
    <row r="146" spans="1:9" x14ac:dyDescent="0.35">
      <c r="A146" s="45"/>
      <c r="B146" s="27" t="s">
        <v>61</v>
      </c>
      <c r="C146" s="4" t="s">
        <v>50</v>
      </c>
      <c r="D146" s="5">
        <v>4333.34</v>
      </c>
      <c r="E146" s="2" t="s">
        <v>257</v>
      </c>
    </row>
    <row r="147" spans="1:9" x14ac:dyDescent="0.35">
      <c r="A147" s="45"/>
      <c r="B147" s="27" t="s">
        <v>61</v>
      </c>
      <c r="C147" s="4" t="s">
        <v>4</v>
      </c>
      <c r="D147" s="5">
        <v>7193.34</v>
      </c>
      <c r="E147" s="2" t="s">
        <v>257</v>
      </c>
    </row>
    <row r="148" spans="1:9" x14ac:dyDescent="0.35">
      <c r="A148" s="45"/>
      <c r="B148" s="27" t="s">
        <v>61</v>
      </c>
      <c r="C148" s="4" t="s">
        <v>14</v>
      </c>
      <c r="D148" s="5">
        <v>15600</v>
      </c>
      <c r="E148" s="2" t="s">
        <v>257</v>
      </c>
    </row>
    <row r="149" spans="1:9" x14ac:dyDescent="0.35">
      <c r="A149" s="45"/>
      <c r="B149" s="27" t="s">
        <v>61</v>
      </c>
      <c r="C149" s="4" t="s">
        <v>219</v>
      </c>
      <c r="D149" s="5">
        <v>6895.2</v>
      </c>
      <c r="E149" s="2" t="s">
        <v>257</v>
      </c>
    </row>
    <row r="150" spans="1:9" x14ac:dyDescent="0.35">
      <c r="A150" s="45"/>
      <c r="B150" s="27" t="s">
        <v>61</v>
      </c>
      <c r="C150" s="4" t="s">
        <v>217</v>
      </c>
      <c r="D150" s="5">
        <v>5546.66</v>
      </c>
      <c r="E150" s="2" t="s">
        <v>257</v>
      </c>
    </row>
    <row r="151" spans="1:9" x14ac:dyDescent="0.35">
      <c r="A151" s="45"/>
      <c r="B151" s="27" t="s">
        <v>61</v>
      </c>
      <c r="C151" s="4" t="s">
        <v>63</v>
      </c>
      <c r="D151" s="5">
        <v>6680</v>
      </c>
      <c r="E151" s="2" t="s">
        <v>257</v>
      </c>
    </row>
    <row r="152" spans="1:9" x14ac:dyDescent="0.35">
      <c r="A152" s="45"/>
      <c r="B152" s="27" t="s">
        <v>61</v>
      </c>
      <c r="C152" s="4" t="s">
        <v>177</v>
      </c>
      <c r="D152" s="5">
        <v>55.23</v>
      </c>
      <c r="E152" s="2" t="s">
        <v>257</v>
      </c>
    </row>
    <row r="153" spans="1:9" x14ac:dyDescent="0.35">
      <c r="A153" s="45"/>
      <c r="B153" s="27" t="s">
        <v>61</v>
      </c>
      <c r="C153" s="4" t="s">
        <v>239</v>
      </c>
      <c r="D153" s="5">
        <v>5001.97</v>
      </c>
      <c r="E153" s="2" t="s">
        <v>257</v>
      </c>
      <c r="G153" s="35"/>
    </row>
    <row r="154" spans="1:9" x14ac:dyDescent="0.35">
      <c r="G154" s="36"/>
      <c r="I154" s="33"/>
    </row>
    <row r="155" spans="1:9" ht="26.5" x14ac:dyDescent="0.35">
      <c r="A155" s="1" t="s">
        <v>24</v>
      </c>
      <c r="B155" s="6" t="s">
        <v>0</v>
      </c>
      <c r="C155" s="7" t="s">
        <v>1</v>
      </c>
      <c r="D155" s="8" t="s">
        <v>2</v>
      </c>
      <c r="E155" s="9" t="s">
        <v>157</v>
      </c>
    </row>
    <row r="156" spans="1:9" ht="30" customHeight="1" x14ac:dyDescent="0.35">
      <c r="A156" s="46" t="s">
        <v>158</v>
      </c>
      <c r="B156" s="43" t="s">
        <v>268</v>
      </c>
      <c r="C156" s="41" t="s">
        <v>269</v>
      </c>
      <c r="D156" s="42">
        <v>20179948.390000001</v>
      </c>
      <c r="E156" s="40">
        <v>44656</v>
      </c>
    </row>
    <row r="157" spans="1:9" x14ac:dyDescent="0.35">
      <c r="A157" s="45"/>
      <c r="B157" s="37" t="s">
        <v>270</v>
      </c>
      <c r="C157" s="38" t="s">
        <v>271</v>
      </c>
      <c r="D157" s="39">
        <v>5732.38</v>
      </c>
      <c r="E157" s="40">
        <v>44671</v>
      </c>
    </row>
    <row r="158" spans="1:9" x14ac:dyDescent="0.35">
      <c r="A158" s="45"/>
      <c r="B158" s="37" t="s">
        <v>270</v>
      </c>
      <c r="C158" s="38" t="s">
        <v>272</v>
      </c>
      <c r="D158" s="39">
        <v>5318.26</v>
      </c>
      <c r="E158" s="40">
        <v>44671</v>
      </c>
    </row>
    <row r="159" spans="1:9" x14ac:dyDescent="0.35">
      <c r="A159" s="45"/>
      <c r="B159" s="37" t="s">
        <v>270</v>
      </c>
      <c r="C159" s="38" t="s">
        <v>273</v>
      </c>
      <c r="D159" s="39">
        <v>9332.26</v>
      </c>
      <c r="E159" s="40">
        <v>44671</v>
      </c>
    </row>
    <row r="160" spans="1:9" x14ac:dyDescent="0.35">
      <c r="A160" s="45"/>
      <c r="B160" s="37" t="s">
        <v>274</v>
      </c>
      <c r="C160" s="38" t="s">
        <v>275</v>
      </c>
      <c r="D160" s="39">
        <v>2500000</v>
      </c>
      <c r="E160" s="40">
        <v>44677</v>
      </c>
    </row>
    <row r="161" spans="1:5" x14ac:dyDescent="0.35">
      <c r="A161" s="45"/>
      <c r="B161" s="37" t="s">
        <v>276</v>
      </c>
      <c r="C161" s="38" t="s">
        <v>277</v>
      </c>
      <c r="D161" s="39">
        <v>362888.48</v>
      </c>
      <c r="E161" s="40">
        <v>44690</v>
      </c>
    </row>
    <row r="162" spans="1:5" x14ac:dyDescent="0.35">
      <c r="A162" s="45"/>
      <c r="B162" s="37" t="s">
        <v>276</v>
      </c>
      <c r="C162" s="38" t="s">
        <v>277</v>
      </c>
      <c r="D162" s="39">
        <v>130336.07</v>
      </c>
      <c r="E162" s="40">
        <v>44690</v>
      </c>
    </row>
    <row r="163" spans="1:5" x14ac:dyDescent="0.35">
      <c r="A163" s="45"/>
      <c r="B163" s="37" t="s">
        <v>276</v>
      </c>
      <c r="C163" s="38" t="s">
        <v>278</v>
      </c>
      <c r="D163" s="39">
        <v>418110.64</v>
      </c>
      <c r="E163" s="40">
        <v>44700</v>
      </c>
    </row>
    <row r="164" spans="1:5" x14ac:dyDescent="0.35">
      <c r="A164" s="45"/>
      <c r="B164" s="37" t="s">
        <v>279</v>
      </c>
      <c r="C164" s="38" t="s">
        <v>280</v>
      </c>
      <c r="D164" s="39">
        <v>197666.34</v>
      </c>
      <c r="E164" s="40">
        <v>44705</v>
      </c>
    </row>
    <row r="165" spans="1:5" x14ac:dyDescent="0.35">
      <c r="A165" s="45"/>
      <c r="B165" s="37" t="s">
        <v>281</v>
      </c>
      <c r="C165" s="38" t="s">
        <v>282</v>
      </c>
      <c r="D165" s="39">
        <v>18000000</v>
      </c>
      <c r="E165" s="40">
        <v>44727</v>
      </c>
    </row>
    <row r="166" spans="1:5" x14ac:dyDescent="0.35">
      <c r="A166" s="45"/>
      <c r="B166" s="37" t="s">
        <v>270</v>
      </c>
      <c r="C166" s="38" t="s">
        <v>271</v>
      </c>
      <c r="D166" s="39">
        <v>18026</v>
      </c>
      <c r="E166" s="40">
        <v>44741</v>
      </c>
    </row>
    <row r="167" spans="1:5" x14ac:dyDescent="0.35">
      <c r="A167" s="45"/>
      <c r="B167" s="37" t="s">
        <v>270</v>
      </c>
      <c r="C167" s="38" t="s">
        <v>272</v>
      </c>
      <c r="D167" s="39">
        <v>17330</v>
      </c>
      <c r="E167" s="40">
        <v>44741</v>
      </c>
    </row>
    <row r="168" spans="1:5" x14ac:dyDescent="0.35">
      <c r="A168" s="45"/>
      <c r="B168" s="37" t="s">
        <v>270</v>
      </c>
      <c r="C168" s="38" t="s">
        <v>273</v>
      </c>
      <c r="D168" s="39">
        <v>19368</v>
      </c>
      <c r="E168" s="40">
        <v>44741</v>
      </c>
    </row>
    <row r="169" spans="1:5" x14ac:dyDescent="0.35">
      <c r="A169" s="45"/>
      <c r="B169" s="37" t="s">
        <v>283</v>
      </c>
      <c r="C169" s="38" t="s">
        <v>278</v>
      </c>
      <c r="D169" s="39">
        <v>106975.65</v>
      </c>
      <c r="E169" s="40">
        <v>44742</v>
      </c>
    </row>
    <row r="170" spans="1:5" x14ac:dyDescent="0.35">
      <c r="A170" s="45"/>
      <c r="B170" s="37" t="s">
        <v>279</v>
      </c>
      <c r="C170" s="38" t="s">
        <v>278</v>
      </c>
      <c r="D170" s="39">
        <v>597253.32999999996</v>
      </c>
      <c r="E170" s="40">
        <v>44742</v>
      </c>
    </row>
    <row r="171" spans="1:5" x14ac:dyDescent="0.35">
      <c r="A171" s="47"/>
      <c r="B171" s="37" t="s">
        <v>276</v>
      </c>
      <c r="C171" s="38" t="s">
        <v>278</v>
      </c>
      <c r="D171" s="39">
        <v>149418.97</v>
      </c>
      <c r="E171" s="40">
        <v>44742</v>
      </c>
    </row>
  </sheetData>
  <mergeCells count="5">
    <mergeCell ref="A156:A171"/>
    <mergeCell ref="A2:A46"/>
    <mergeCell ref="A47:A98"/>
    <mergeCell ref="A99:A149"/>
    <mergeCell ref="A150:A153"/>
  </mergeCells>
  <pageMargins left="0" right="0" top="0.19685039370078741" bottom="0.19685039370078741" header="0.31496062992125984" footer="0.31496062992125984"/>
  <pageSetup paperSize="9" scale="71" fitToHeight="0" orientation="landscape" r:id="rId1"/>
  <rowBreaks count="1" manualBreakCount="1">
    <brk id="1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trim. precedente</vt:lpstr>
      <vt:lpstr>in ordine di capitolo</vt:lpstr>
      <vt:lpstr>in ordine di data</vt:lpstr>
      <vt:lpstr>'in ordine di capitolo'!Area_stampa</vt:lpstr>
      <vt:lpstr>'in ordine di data'!Area_stampa</vt:lpstr>
      <vt:lpstr>'trim. precedente'!Area_stampa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2022-07-08T06:51:54Z</dcterms:modified>
</cp:coreProperties>
</file>