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65" windowWidth="12510" windowHeight="8475" activeTab="0"/>
  </bookViews>
  <sheets>
    <sheet name=" dir coll presidente e sottoseg" sheetId="1" r:id="rId1"/>
  </sheets>
  <definedNames/>
  <calcPr fullCalcOnLoad="1"/>
</workbook>
</file>

<file path=xl/sharedStrings.xml><?xml version="1.0" encoding="utf-8"?>
<sst xmlns="http://schemas.openxmlformats.org/spreadsheetml/2006/main" count="331" uniqueCount="183">
  <si>
    <t>COGNOME E NOME</t>
  </si>
  <si>
    <t>E</t>
  </si>
  <si>
    <t>R</t>
  </si>
  <si>
    <t>C/FR</t>
  </si>
  <si>
    <t>Incarico</t>
  </si>
  <si>
    <t>Posizione giuridica</t>
  </si>
  <si>
    <t>note</t>
  </si>
  <si>
    <t>Legenda</t>
  </si>
  <si>
    <t>Ruolo</t>
  </si>
  <si>
    <t>Comando/Fuori ruolo</t>
  </si>
  <si>
    <t>VALLI SILVIA</t>
  </si>
  <si>
    <t>TUFARELLI FRANCESCO</t>
  </si>
  <si>
    <t>Estraneo</t>
  </si>
  <si>
    <t>indennità di diretta collaborazione a.l.</t>
  </si>
  <si>
    <t>RETRIBUZIONI LORDE
 INCARICHI  PRESSO GLI UFFICI DI DIRETTA COLLABORAZIONE</t>
  </si>
  <si>
    <t>Retribuzione di posizione variabile a.l./ emolumento accessorio a.l.</t>
  </si>
  <si>
    <t>Trattamento economico fondamentale</t>
  </si>
  <si>
    <t xml:space="preserve">Esp </t>
  </si>
  <si>
    <t>Esp</t>
  </si>
  <si>
    <t>PRESIDENTE DEL CONSIGLIO DEI MINISTRI, Dott. Matteo RENZI</t>
  </si>
  <si>
    <t>Segretario particolare</t>
  </si>
  <si>
    <t xml:space="preserve"> SOTTOSEGRETARIO DI STATO, On. Dott. Luca LOTTI</t>
  </si>
  <si>
    <t xml:space="preserve"> SOTTOSEGRETARIO DI STATO, On. Dott. Sandro GOZI</t>
  </si>
  <si>
    <t xml:space="preserve"> SOTTOSEGRETARIO DI STATO, Sen. Dott. Domenico MINNITI, detto Marco</t>
  </si>
  <si>
    <t>UFFICIO STAMPA E DEL PORTAVOCE DEL PRESIDENTE</t>
  </si>
  <si>
    <t>UFFICIO DEL CONSIGLIERE DIPLOMATICO DEL PRESIDENTE</t>
  </si>
  <si>
    <t>Il presente prospetto verrà integrato ed aggiornato all'atto del perfezionamento dei provvedimenti di incarico</t>
  </si>
  <si>
    <t>BENOTTI MARIO</t>
  </si>
  <si>
    <t>VEROLA NICOLA</t>
  </si>
  <si>
    <t>Capo Segreteria tecnica</t>
  </si>
  <si>
    <t>Segretario Particolare</t>
  </si>
  <si>
    <t>PASSONI ACHILLE</t>
  </si>
  <si>
    <t>CENTRONE NICOLA</t>
  </si>
  <si>
    <t>CHIERICHETTI ELEONORA</t>
  </si>
  <si>
    <t>GANOZZI PAOLA</t>
  </si>
  <si>
    <t>Esperto incaricato di seguire i dossier relativi al sistema di navigazione satellitare "Galileo"</t>
  </si>
  <si>
    <t>TENTORI DAVIDE</t>
  </si>
  <si>
    <t>Assistente per le questioni attinenti al G8 e G20</t>
  </si>
  <si>
    <t>Consigliere diplomatico aggiunto con funzioni vicarie</t>
  </si>
  <si>
    <t>ARNALDO ANDREA</t>
  </si>
  <si>
    <t>C/FR
(Cons. di legazione)</t>
  </si>
  <si>
    <t>LANGELLA RAFFAELE</t>
  </si>
  <si>
    <t>C/FR
(Cons. di Ambasciata)</t>
  </si>
  <si>
    <t>SOKOLOWICZ FABIO</t>
  </si>
  <si>
    <t>TATARELLI ANNA MARIA</t>
  </si>
  <si>
    <t>Personale dirigenziale</t>
  </si>
  <si>
    <t xml:space="preserve">75.748,40
erogato dal Ministero degli Affari Esteri </t>
  </si>
  <si>
    <t>CANTINI PILADE</t>
  </si>
  <si>
    <t>Responsabile Area per la trattazione della corrispondenza e per i rapporti con i cittadini</t>
  </si>
  <si>
    <t>A TITOLO GRATUITO</t>
  </si>
  <si>
    <t>BELLACCI FRANCO</t>
  </si>
  <si>
    <t>LUNA RICCARDO</t>
  </si>
  <si>
    <t>Consigliere - "Digital Champion"</t>
  </si>
  <si>
    <t>GUTGELD YORAL</t>
  </si>
  <si>
    <t xml:space="preserve">Consigliere economico e di bilancio </t>
  </si>
  <si>
    <t>SANTORO ALESSANDRO</t>
  </si>
  <si>
    <t>Consigliere economico</t>
  </si>
  <si>
    <t>BARBERIS PAOLO</t>
  </si>
  <si>
    <t>Consigliere per l'innovazione</t>
  </si>
  <si>
    <t>FORTIS MARCO</t>
  </si>
  <si>
    <t>GALLO GIAMPIERO</t>
  </si>
  <si>
    <t>BARCHIELLI TIBERIO</t>
  </si>
  <si>
    <t>Esperto</t>
  </si>
  <si>
    <t>Esp.</t>
  </si>
  <si>
    <t>E' attribuito, inoltre, a titolo accessorio, un differenziale di €. 9.261,05</t>
  </si>
  <si>
    <t>NICODEMO FRANCESCO</t>
  </si>
  <si>
    <t>Assistente del Capo della Segreteria tecnica</t>
  </si>
  <si>
    <t>BELLAGAMBA MARCO</t>
  </si>
  <si>
    <t>Collaboratore del Capo della Segreteria tecnica</t>
  </si>
  <si>
    <t>SENSI FILIPPO</t>
  </si>
  <si>
    <t>Capo Ufficio stampa e portavoce</t>
  </si>
  <si>
    <t>MAGGIO ROBERTA</t>
  </si>
  <si>
    <t>Assistente al Capo Ufficio Stampa</t>
  </si>
  <si>
    <t>Prof. Ordinario Università di Firenze</t>
  </si>
  <si>
    <t>Deputato</t>
  </si>
  <si>
    <t>Prof. Associato Università Bicocca di Milano</t>
  </si>
  <si>
    <t>Esperto/consulente/
consigliere</t>
  </si>
  <si>
    <t xml:space="preserve">DEL CONTE MAURIZIO FERRUCCIO </t>
  </si>
  <si>
    <t>Consigliere giuridico-economico</t>
  </si>
  <si>
    <t>Prof. Associato Università Bocconi di Milano</t>
  </si>
  <si>
    <t>REGA ROSSELLA</t>
  </si>
  <si>
    <t>Coordinatore amministrativo</t>
  </si>
  <si>
    <t>CAVALLO LAURA</t>
  </si>
  <si>
    <t>PAROLINI ANDREA</t>
  </si>
  <si>
    <t>COZZI LEPRI FRANCESCO</t>
  </si>
  <si>
    <t>Collaboratore Capo Ufficio Stampa</t>
  </si>
  <si>
    <t>GRIFONI FRANCESCA</t>
  </si>
  <si>
    <t>Responsabile dell'attività di informazione e comunicazione istituzionale del Governo</t>
  </si>
  <si>
    <t>PASQUALINI CHIARA</t>
  </si>
  <si>
    <t>UFFICIO DEL CONSIGLIERE MILITARE DEL PRESIDENTE</t>
  </si>
  <si>
    <t>PURI PAOLO</t>
  </si>
  <si>
    <t>Consigliere militare aggiunto</t>
  </si>
  <si>
    <t>Col. A.m.</t>
  </si>
  <si>
    <t>MARESCA MAURIZIO</t>
  </si>
  <si>
    <t>Consigliere giuridico per gli affari legislativi</t>
  </si>
  <si>
    <t xml:space="preserve">Consigliere </t>
  </si>
  <si>
    <t>D'ALOIA ANTONIO</t>
  </si>
  <si>
    <t>GUALDI FRANCESCO</t>
  </si>
  <si>
    <t>PASSALACQUA GIANFRANCO</t>
  </si>
  <si>
    <t>ROSSI LUCIA SERENA</t>
  </si>
  <si>
    <t>Prof. Ord. Univ. di Bologna</t>
  </si>
  <si>
    <t>Prof. Ord. Univ. di Parma</t>
  </si>
  <si>
    <t>COCIANCICH ROBERTO</t>
  </si>
  <si>
    <t>MANES VINCENZO</t>
  </si>
  <si>
    <t>Consigliere per il terzo settore ed il sociale</t>
  </si>
  <si>
    <t>Consigliere</t>
  </si>
  <si>
    <t>78.488,67
Erogato dal Ministero della Difesa A.M.</t>
  </si>
  <si>
    <t>NONES MICHELE</t>
  </si>
  <si>
    <t xml:space="preserve"> SOTTOSEGRETARIO DI STATO - SEGRETARIO DEL CONSIGLIO DEI MINISTRI, Prof. Claudio DE VINCENTI</t>
  </si>
  <si>
    <t>Professor of european and international law</t>
  </si>
  <si>
    <t>PARISI LUCIA</t>
  </si>
  <si>
    <t>Assistente per i rapporti con il Segretario generale</t>
  </si>
  <si>
    <t>C/FR
Min. Economia e finanze</t>
  </si>
  <si>
    <t>33.449,82
erogato dal Ministero dell'Economia e delle Finanze</t>
  </si>
  <si>
    <t>Capo della Segreteria tecnica</t>
  </si>
  <si>
    <t>SARACENI LAURA</t>
  </si>
  <si>
    <t>Segretaria particolare</t>
  </si>
  <si>
    <t>SCARPINI GIULIETTA</t>
  </si>
  <si>
    <t>Capo della Segreteria particolare</t>
  </si>
  <si>
    <t>ANTONIOLI DONATELLA</t>
  </si>
  <si>
    <t>portavoce</t>
  </si>
  <si>
    <t>PASCIULLO GIORGIA</t>
  </si>
  <si>
    <t>Consigliere in materie giuridico-economiche</t>
  </si>
  <si>
    <t>SPADONI BRUNO</t>
  </si>
  <si>
    <t>COCO GIUSEPPE</t>
  </si>
  <si>
    <t>Professore straordinario  Università di Firenze</t>
  </si>
  <si>
    <t>Referendario con compiti istruttori e di colaborazione con il Capo della Segreteria tecnica</t>
  </si>
  <si>
    <t>C/FR
(Dir.II fascia - Agenzia Dogane e Monopoli)</t>
  </si>
  <si>
    <t>MEOLI CHIARA</t>
  </si>
  <si>
    <t>Ricercatore universitario "Uniltelma" La Sapienza</t>
  </si>
  <si>
    <t xml:space="preserve">E' attribuito, inoltre, a titolo accessorio, un differenziale di
 €. 63.004,36 </t>
  </si>
  <si>
    <t xml:space="preserve">E' attribuito, inoltre, a titolo accessorio, un differenziale di
 €. 22.301,39 </t>
  </si>
  <si>
    <t xml:space="preserve">è attribuito un ulteriore emolumento accessorio di € 13.300,00 </t>
  </si>
  <si>
    <t>POLESELLO MARCO</t>
  </si>
  <si>
    <t>Consigliere attività parlamentari</t>
  </si>
  <si>
    <t xml:space="preserve">Ministero Giustizia area III° - F2
</t>
  </si>
  <si>
    <t>29,744,85
erogato dal Ministero di Giustizia</t>
  </si>
  <si>
    <t>PIANTINI MARCO</t>
  </si>
  <si>
    <t>Consigliere affari europei</t>
  </si>
  <si>
    <t>funzionario Parlamento europeo</t>
  </si>
  <si>
    <t>SANTONI LOREDANA</t>
  </si>
  <si>
    <t>Consigliere relazioni istituzionali</t>
  </si>
  <si>
    <t>MASTROIANNI ROBERTO</t>
  </si>
  <si>
    <t>Prof. Ord. Univ.
 Federico II NA</t>
  </si>
  <si>
    <t>DI DONNA LUCA</t>
  </si>
  <si>
    <t>Prof. Ord. Università      La Sapienza</t>
  </si>
  <si>
    <t>GIORGIO GIUDITTA</t>
  </si>
  <si>
    <t>LAVIANI MANCINELLI LUDOVICA</t>
  </si>
  <si>
    <t>E-  in quiescienza</t>
  </si>
  <si>
    <t>C/FR
(segretario di legazione)</t>
  </si>
  <si>
    <t xml:space="preserve">55.791,38
erogato dall'Ag. Dogane e Monopoli </t>
  </si>
  <si>
    <t>Professore a contratto - Univ. Cattolica del Sacro Cuore  Piacenza</t>
  </si>
  <si>
    <t>ZAPPIA MARIA ANGELA</t>
  </si>
  <si>
    <t>Consigliere Diplomatico del Presidente</t>
  </si>
  <si>
    <t>FARISCO LEDA</t>
  </si>
  <si>
    <t>LATTANZI GIOVANNI</t>
  </si>
  <si>
    <t>responsabile delle attività di segreteria tecnica</t>
  </si>
  <si>
    <t>POGGI LUDOVICO</t>
  </si>
  <si>
    <t>Addetto stampa</t>
  </si>
  <si>
    <t>Capo della Segreteria</t>
  </si>
  <si>
    <t xml:space="preserve"> SOTTOSEGRETARIO DI STATO, Prof. Tommaso NANNICINI</t>
  </si>
  <si>
    <t xml:space="preserve"> </t>
  </si>
  <si>
    <t>C/FR (Ministro plenipotenziario)</t>
  </si>
  <si>
    <t>GUERRA ANDREA</t>
  </si>
  <si>
    <t>Consigliere strategico 
per business e impresa</t>
  </si>
  <si>
    <t>RISI COSIMO</t>
  </si>
  <si>
    <t>Min. Plen. in quiescienza</t>
  </si>
  <si>
    <t>MASIELLO CARMINE</t>
  </si>
  <si>
    <t>Consigliere Militare</t>
  </si>
  <si>
    <t>Gen. Div. E.I.</t>
  </si>
  <si>
    <t>D'AGATA GIUSEPPE</t>
  </si>
  <si>
    <t>FILIPPONIO LUCIO</t>
  </si>
  <si>
    <t>ZACCHIROLI BENEDETTO</t>
  </si>
  <si>
    <t>BORGHI ENRICO</t>
  </si>
  <si>
    <t>CASTIGLIA ALESSANDRO</t>
  </si>
  <si>
    <t>VALENTINI RAFFAELLA</t>
  </si>
  <si>
    <t xml:space="preserve">125.892,65
Erogato dal Ministero della Difesa </t>
  </si>
  <si>
    <t>provvedimento  trattamento economico accessorio in corso di definizione</t>
  </si>
  <si>
    <t xml:space="preserve">
erogato dal MAECI</t>
  </si>
  <si>
    <t>75.216,96
erogato dal MAECI</t>
  </si>
  <si>
    <t>57.213,45
erogato dal MAECI</t>
  </si>
  <si>
    <t>42.131,70
erogato dal MAECI</t>
  </si>
  <si>
    <t>96.580,80
erogato dal MAECI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</si>
</sst>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-* #,##0.0_-;\-* #,##0.0_-;_-* &quot;-&quot;_-;_-@_-"/>
    <numFmt numFmtId="166" formatCode="_-* #,##0.00_-;\-* #,##0.00_-;_-* &quot;-&quot;_-;_-@_-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164" fontId="0" fillId="0" borderId="0" applyFont="0" applyFill="0" applyBorder="0" applyAlignment="0" applyProtection="0"/>
    <xf numFmtId="0" fontId="32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center" vertical="center" wrapText="1"/>
    </xf>
    <xf numFmtId="41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3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3" fontId="3" fillId="0" borderId="10" xfId="0" applyNumberFormat="1" applyFont="1" applyFill="1" applyBorder="1" applyAlignment="1">
      <alignment horizontal="center" vertical="center" wrapText="1"/>
    </xf>
    <xf numFmtId="41" fontId="3" fillId="0" borderId="10" xfId="0" applyNumberFormat="1" applyFont="1" applyFill="1" applyBorder="1" applyAlignment="1">
      <alignment horizontal="center" vertical="center" wrapText="1"/>
    </xf>
    <xf numFmtId="43" fontId="2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3" fontId="3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41" fontId="3" fillId="0" borderId="12" xfId="0" applyNumberFormat="1" applyFont="1" applyFill="1" applyBorder="1" applyAlignment="1">
      <alignment horizontal="center" vertical="center" wrapText="1"/>
    </xf>
    <xf numFmtId="43" fontId="2" fillId="0" borderId="12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41" fontId="2" fillId="0" borderId="12" xfId="0" applyNumberFormat="1" applyFont="1" applyFill="1" applyBorder="1" applyAlignment="1">
      <alignment horizontal="center" vertical="center" wrapText="1"/>
    </xf>
    <xf numFmtId="15" fontId="3" fillId="0" borderId="0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1" fontId="2" fillId="0" borderId="13" xfId="0" applyNumberFormat="1" applyFont="1" applyFill="1" applyBorder="1" applyAlignment="1">
      <alignment horizontal="center" vertical="center" wrapText="1"/>
    </xf>
    <xf numFmtId="41" fontId="2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vertical="center" wrapText="1"/>
    </xf>
    <xf numFmtId="43" fontId="2" fillId="0" borderId="12" xfId="0" applyNumberFormat="1" applyFont="1" applyFill="1" applyBorder="1" applyAlignment="1">
      <alignment vertical="center" wrapText="1"/>
    </xf>
    <xf numFmtId="41" fontId="2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43" fontId="2" fillId="0" borderId="10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3" fontId="2" fillId="0" borderId="16" xfId="0" applyNumberFormat="1" applyFont="1" applyFill="1" applyBorder="1" applyAlignment="1">
      <alignment horizontal="center" vertical="center" wrapText="1"/>
    </xf>
    <xf numFmtId="41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3" fontId="2" fillId="0" borderId="18" xfId="0" applyNumberFormat="1" applyFont="1" applyFill="1" applyBorder="1" applyAlignment="1">
      <alignment horizontal="center" vertical="center" wrapText="1"/>
    </xf>
    <xf numFmtId="41" fontId="2" fillId="0" borderId="18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43" fontId="2" fillId="0" borderId="17" xfId="0" applyNumberFormat="1" applyFont="1" applyFill="1" applyBorder="1" applyAlignment="1">
      <alignment horizontal="center" vertical="center" wrapText="1"/>
    </xf>
    <xf numFmtId="43" fontId="2" fillId="0" borderId="17" xfId="0" applyNumberFormat="1" applyFont="1" applyFill="1" applyBorder="1" applyAlignment="1">
      <alignment vertical="center" wrapText="1"/>
    </xf>
    <xf numFmtId="41" fontId="2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3" fontId="2" fillId="0" borderId="0" xfId="0" applyNumberFormat="1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43" fontId="2" fillId="0" borderId="18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15" fontId="2" fillId="0" borderId="0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3" fontId="2" fillId="0" borderId="11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20" xfId="0" applyFont="1" applyFill="1" applyBorder="1" applyAlignment="1">
      <alignment horizontal="left" wrapText="1"/>
    </xf>
    <xf numFmtId="0" fontId="0" fillId="0" borderId="2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43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3" fontId="2" fillId="0" borderId="15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3" fontId="2" fillId="0" borderId="20" xfId="0" applyNumberFormat="1" applyFont="1" applyFill="1" applyBorder="1" applyAlignment="1">
      <alignment horizontal="center" vertical="center" wrapText="1"/>
    </xf>
    <xf numFmtId="43" fontId="2" fillId="0" borderId="14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[0] 2" xfId="48"/>
    <cellStyle name="Migliaia 2" xfId="49"/>
    <cellStyle name="Neutrale" xfId="50"/>
    <cellStyle name="Normale 2" xfId="51"/>
    <cellStyle name="Normale 2 2" xfId="52"/>
    <cellStyle name="Normale 2_7 pubblicazione post 16 settembre 2013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H100"/>
  <sheetViews>
    <sheetView tabSelected="1" workbookViewId="0" topLeftCell="A1">
      <selection activeCell="J74" sqref="J74"/>
    </sheetView>
  </sheetViews>
  <sheetFormatPr defaultColWidth="9.140625" defaultRowHeight="24" customHeight="1"/>
  <cols>
    <col min="1" max="1" width="4.421875" style="7" customWidth="1"/>
    <col min="2" max="2" width="21.140625" style="5" customWidth="1"/>
    <col min="3" max="3" width="28.8515625" style="7" customWidth="1"/>
    <col min="4" max="4" width="16.00390625" style="7" customWidth="1"/>
    <col min="5" max="5" width="15.7109375" style="7" customWidth="1"/>
    <col min="6" max="6" width="21.140625" style="12" customWidth="1"/>
    <col min="7" max="7" width="15.140625" style="13" customWidth="1"/>
    <col min="8" max="8" width="25.7109375" style="7" customWidth="1"/>
    <col min="9" max="16384" width="9.140625" style="5" customWidth="1"/>
  </cols>
  <sheetData>
    <row r="1" spans="1:8" ht="32.25" customHeight="1">
      <c r="A1" s="87" t="s">
        <v>14</v>
      </c>
      <c r="B1" s="87"/>
      <c r="C1" s="87"/>
      <c r="D1" s="87"/>
      <c r="E1" s="87"/>
      <c r="F1" s="87"/>
      <c r="G1" s="87"/>
      <c r="H1" s="87"/>
    </row>
    <row r="2" spans="1:8" s="43" customFormat="1" ht="24" customHeight="1">
      <c r="A2" s="88" t="s">
        <v>19</v>
      </c>
      <c r="B2" s="88"/>
      <c r="C2" s="88"/>
      <c r="D2" s="88"/>
      <c r="E2" s="88"/>
      <c r="F2" s="88"/>
      <c r="G2" s="88"/>
      <c r="H2" s="88"/>
    </row>
    <row r="3" spans="1:8" ht="36" customHeight="1">
      <c r="A3" s="1"/>
      <c r="B3" s="21" t="s">
        <v>0</v>
      </c>
      <c r="C3" s="22" t="s">
        <v>4</v>
      </c>
      <c r="D3" s="21" t="s">
        <v>5</v>
      </c>
      <c r="E3" s="21" t="s">
        <v>16</v>
      </c>
      <c r="F3" s="18" t="s">
        <v>15</v>
      </c>
      <c r="G3" s="18" t="s">
        <v>13</v>
      </c>
      <c r="H3" s="19" t="s">
        <v>6</v>
      </c>
    </row>
    <row r="4" spans="1:8" ht="30" customHeight="1">
      <c r="A4" s="1">
        <v>1</v>
      </c>
      <c r="B4" s="10" t="s">
        <v>57</v>
      </c>
      <c r="C4" s="11" t="s">
        <v>58</v>
      </c>
      <c r="D4" s="9" t="s">
        <v>1</v>
      </c>
      <c r="E4" s="89" t="s">
        <v>49</v>
      </c>
      <c r="F4" s="90"/>
      <c r="G4" s="90"/>
      <c r="H4" s="4"/>
    </row>
    <row r="5" spans="1:8" ht="30" customHeight="1">
      <c r="A5" s="1">
        <v>2</v>
      </c>
      <c r="B5" s="10" t="s">
        <v>50</v>
      </c>
      <c r="C5" s="11" t="s">
        <v>20</v>
      </c>
      <c r="D5" s="9" t="s">
        <v>1</v>
      </c>
      <c r="E5" s="3">
        <v>55751.21</v>
      </c>
      <c r="F5" s="3">
        <v>21150</v>
      </c>
      <c r="G5" s="3">
        <v>8100</v>
      </c>
      <c r="H5" s="4"/>
    </row>
    <row r="6" spans="1:8" ht="30" customHeight="1">
      <c r="A6" s="1">
        <v>3</v>
      </c>
      <c r="B6" s="10" t="s">
        <v>67</v>
      </c>
      <c r="C6" s="11" t="s">
        <v>68</v>
      </c>
      <c r="D6" s="9" t="s">
        <v>1</v>
      </c>
      <c r="E6" s="3">
        <v>35000</v>
      </c>
      <c r="F6" s="3"/>
      <c r="G6" s="3">
        <v>10000</v>
      </c>
      <c r="H6" s="4"/>
    </row>
    <row r="7" spans="1:8" ht="35.25" customHeight="1">
      <c r="A7" s="1">
        <v>4</v>
      </c>
      <c r="B7" s="10" t="s">
        <v>47</v>
      </c>
      <c r="C7" s="11" t="s">
        <v>48</v>
      </c>
      <c r="D7" s="9" t="s">
        <v>1</v>
      </c>
      <c r="E7" s="3">
        <v>55751.21</v>
      </c>
      <c r="F7" s="3"/>
      <c r="G7" s="3">
        <v>24248.79</v>
      </c>
      <c r="H7" s="4"/>
    </row>
    <row r="8" spans="1:8" ht="35.25" customHeight="1">
      <c r="A8" s="25">
        <v>5</v>
      </c>
      <c r="B8" s="45" t="s">
        <v>77</v>
      </c>
      <c r="C8" s="46" t="s">
        <v>78</v>
      </c>
      <c r="D8" s="47" t="s">
        <v>79</v>
      </c>
      <c r="E8" s="91" t="s">
        <v>49</v>
      </c>
      <c r="F8" s="92"/>
      <c r="G8" s="93"/>
      <c r="H8" s="31"/>
    </row>
    <row r="9" spans="1:8" ht="30" customHeight="1">
      <c r="A9" s="1">
        <v>6</v>
      </c>
      <c r="B9" s="10" t="s">
        <v>59</v>
      </c>
      <c r="C9" s="11" t="s">
        <v>56</v>
      </c>
      <c r="D9" s="30" t="s">
        <v>1</v>
      </c>
      <c r="E9" s="79" t="s">
        <v>49</v>
      </c>
      <c r="F9" s="85"/>
      <c r="G9" s="86"/>
      <c r="H9" s="31"/>
    </row>
    <row r="10" spans="1:8" ht="30" customHeight="1">
      <c r="A10" s="1">
        <v>7</v>
      </c>
      <c r="B10" s="10" t="s">
        <v>60</v>
      </c>
      <c r="C10" s="11" t="s">
        <v>56</v>
      </c>
      <c r="D10" s="30" t="s">
        <v>73</v>
      </c>
      <c r="E10" s="79" t="s">
        <v>49</v>
      </c>
      <c r="F10" s="85"/>
      <c r="G10" s="86"/>
      <c r="H10" s="31"/>
    </row>
    <row r="11" spans="1:8" ht="30" customHeight="1">
      <c r="A11" s="1">
        <v>8</v>
      </c>
      <c r="B11" s="10" t="s">
        <v>163</v>
      </c>
      <c r="C11" s="11" t="s">
        <v>164</v>
      </c>
      <c r="D11" s="30" t="s">
        <v>1</v>
      </c>
      <c r="E11" s="79" t="s">
        <v>49</v>
      </c>
      <c r="F11" s="85"/>
      <c r="G11" s="86"/>
      <c r="H11" s="31"/>
    </row>
    <row r="12" spans="1:8" ht="30" customHeight="1">
      <c r="A12" s="1">
        <v>9</v>
      </c>
      <c r="B12" s="10" t="s">
        <v>53</v>
      </c>
      <c r="C12" s="11" t="s">
        <v>54</v>
      </c>
      <c r="D12" s="30" t="s">
        <v>74</v>
      </c>
      <c r="E12" s="79" t="s">
        <v>49</v>
      </c>
      <c r="F12" s="85"/>
      <c r="G12" s="86"/>
      <c r="H12" s="31"/>
    </row>
    <row r="13" spans="1:8" ht="30" customHeight="1">
      <c r="A13" s="1">
        <v>10</v>
      </c>
      <c r="B13" s="10" t="s">
        <v>51</v>
      </c>
      <c r="C13" s="11" t="s">
        <v>52</v>
      </c>
      <c r="D13" s="30" t="s">
        <v>1</v>
      </c>
      <c r="E13" s="79" t="s">
        <v>49</v>
      </c>
      <c r="F13" s="85"/>
      <c r="G13" s="86"/>
      <c r="H13" s="31"/>
    </row>
    <row r="14" spans="1:8" ht="30" customHeight="1">
      <c r="A14" s="1">
        <v>11</v>
      </c>
      <c r="B14" s="10" t="s">
        <v>103</v>
      </c>
      <c r="C14" s="11" t="s">
        <v>104</v>
      </c>
      <c r="D14" s="30" t="s">
        <v>1</v>
      </c>
      <c r="E14" s="79" t="s">
        <v>49</v>
      </c>
      <c r="F14" s="85"/>
      <c r="G14" s="86"/>
      <c r="H14" s="31"/>
    </row>
    <row r="15" spans="1:8" ht="33" customHeight="1">
      <c r="A15" s="1">
        <v>12</v>
      </c>
      <c r="B15" s="10" t="s">
        <v>93</v>
      </c>
      <c r="C15" s="11" t="s">
        <v>78</v>
      </c>
      <c r="D15" s="30" t="s">
        <v>109</v>
      </c>
      <c r="E15" s="79" t="s">
        <v>49</v>
      </c>
      <c r="F15" s="85"/>
      <c r="G15" s="86"/>
      <c r="H15" s="31"/>
    </row>
    <row r="16" spans="1:8" ht="30" customHeight="1">
      <c r="A16" s="1">
        <v>13</v>
      </c>
      <c r="B16" s="10" t="s">
        <v>65</v>
      </c>
      <c r="C16" s="11" t="s">
        <v>66</v>
      </c>
      <c r="D16" s="30" t="s">
        <v>1</v>
      </c>
      <c r="E16" s="3">
        <v>45900</v>
      </c>
      <c r="F16" s="3"/>
      <c r="G16" s="3">
        <v>14100</v>
      </c>
      <c r="H16" s="31"/>
    </row>
    <row r="17" spans="1:8" ht="48.75" customHeight="1">
      <c r="A17" s="1">
        <v>14</v>
      </c>
      <c r="B17" s="10" t="s">
        <v>83</v>
      </c>
      <c r="C17" s="11" t="s">
        <v>78</v>
      </c>
      <c r="D17" s="30" t="s">
        <v>151</v>
      </c>
      <c r="E17" s="79" t="s">
        <v>49</v>
      </c>
      <c r="F17" s="85"/>
      <c r="G17" s="86"/>
      <c r="H17" s="31"/>
    </row>
    <row r="18" spans="1:8" ht="34.5" customHeight="1">
      <c r="A18" s="1">
        <v>15</v>
      </c>
      <c r="B18" s="10" t="s">
        <v>137</v>
      </c>
      <c r="C18" s="11" t="s">
        <v>138</v>
      </c>
      <c r="D18" s="30" t="s">
        <v>139</v>
      </c>
      <c r="E18" s="3">
        <f>SUM(55397.42+36299.44)</f>
        <v>91696.86</v>
      </c>
      <c r="F18" s="3">
        <v>42500</v>
      </c>
      <c r="G18" s="3">
        <v>15803.14</v>
      </c>
      <c r="H18" s="31"/>
    </row>
    <row r="19" spans="1:8" ht="34.5" customHeight="1">
      <c r="A19" s="1">
        <v>16</v>
      </c>
      <c r="B19" s="10" t="s">
        <v>55</v>
      </c>
      <c r="C19" s="11" t="s">
        <v>56</v>
      </c>
      <c r="D19" s="30" t="s">
        <v>75</v>
      </c>
      <c r="E19" s="79" t="s">
        <v>49</v>
      </c>
      <c r="F19" s="85"/>
      <c r="G19" s="86"/>
      <c r="H19" s="4"/>
    </row>
    <row r="20" spans="1:8" ht="34.5" customHeight="1">
      <c r="A20" s="1">
        <v>17</v>
      </c>
      <c r="B20" s="10" t="s">
        <v>172</v>
      </c>
      <c r="C20" s="11" t="s">
        <v>114</v>
      </c>
      <c r="D20" s="30" t="s">
        <v>1</v>
      </c>
      <c r="E20" s="3">
        <f>SUM(55397.42+36299.44)</f>
        <v>91696.86</v>
      </c>
      <c r="F20" s="3">
        <v>10000</v>
      </c>
      <c r="G20" s="3">
        <v>8100</v>
      </c>
      <c r="H20" s="4"/>
    </row>
    <row r="21" spans="1:8" ht="34.5" customHeight="1">
      <c r="A21" s="48"/>
      <c r="B21" s="71"/>
      <c r="C21" s="72"/>
      <c r="D21" s="73"/>
      <c r="E21" s="49"/>
      <c r="F21" s="70"/>
      <c r="G21" s="70"/>
      <c r="H21" s="50"/>
    </row>
    <row r="22" spans="1:8" s="43" customFormat="1" ht="24" customHeight="1">
      <c r="A22" s="76" t="s">
        <v>108</v>
      </c>
      <c r="B22" s="76"/>
      <c r="C22" s="76"/>
      <c r="D22" s="76"/>
      <c r="E22" s="76"/>
      <c r="F22" s="76"/>
      <c r="G22" s="76"/>
      <c r="H22" s="76"/>
    </row>
    <row r="23" spans="1:8" ht="36" customHeight="1">
      <c r="A23" s="39"/>
      <c r="B23" s="23" t="s">
        <v>0</v>
      </c>
      <c r="C23" s="26" t="s">
        <v>4</v>
      </c>
      <c r="D23" s="23" t="s">
        <v>5</v>
      </c>
      <c r="E23" s="23" t="s">
        <v>16</v>
      </c>
      <c r="F23" s="24" t="s">
        <v>15</v>
      </c>
      <c r="G23" s="24" t="s">
        <v>13</v>
      </c>
      <c r="H23" s="27" t="s">
        <v>6</v>
      </c>
    </row>
    <row r="24" spans="1:8" ht="30" customHeight="1">
      <c r="A24" s="16">
        <v>1</v>
      </c>
      <c r="B24" s="8" t="s">
        <v>119</v>
      </c>
      <c r="C24" s="1" t="s">
        <v>120</v>
      </c>
      <c r="D24" s="1" t="s">
        <v>1</v>
      </c>
      <c r="E24" s="74">
        <v>95000</v>
      </c>
      <c r="F24" s="75"/>
      <c r="G24" s="3"/>
      <c r="H24" s="4"/>
    </row>
    <row r="25" spans="1:8" ht="30" customHeight="1">
      <c r="A25" s="16">
        <f>A24+1</f>
        <v>2</v>
      </c>
      <c r="B25" s="8" t="s">
        <v>173</v>
      </c>
      <c r="C25" s="1" t="s">
        <v>105</v>
      </c>
      <c r="D25" s="1" t="s">
        <v>1</v>
      </c>
      <c r="E25" s="79" t="s">
        <v>49</v>
      </c>
      <c r="F25" s="85"/>
      <c r="G25" s="86"/>
      <c r="H25" s="31"/>
    </row>
    <row r="26" spans="1:8" ht="33.75" customHeight="1">
      <c r="A26" s="16">
        <f aca="true" t="shared" si="0" ref="A26:A31">A25+1</f>
        <v>3</v>
      </c>
      <c r="B26" s="8" t="s">
        <v>82</v>
      </c>
      <c r="C26" s="11" t="s">
        <v>114</v>
      </c>
      <c r="D26" s="9" t="s">
        <v>2</v>
      </c>
      <c r="E26" s="3">
        <v>56076.08</v>
      </c>
      <c r="F26" s="6">
        <v>32116.65</v>
      </c>
      <c r="G26" s="6">
        <v>23400</v>
      </c>
      <c r="H26" s="31" t="s">
        <v>130</v>
      </c>
    </row>
    <row r="27" spans="1:8" ht="35.25" customHeight="1">
      <c r="A27" s="16">
        <f t="shared" si="0"/>
        <v>4</v>
      </c>
      <c r="B27" s="8" t="s">
        <v>124</v>
      </c>
      <c r="C27" s="1" t="s">
        <v>122</v>
      </c>
      <c r="D27" s="30" t="s">
        <v>125</v>
      </c>
      <c r="E27" s="3"/>
      <c r="F27" s="6">
        <v>30000</v>
      </c>
      <c r="G27" s="6"/>
      <c r="H27" s="38"/>
    </row>
    <row r="28" spans="1:8" ht="35.25" customHeight="1">
      <c r="A28" s="16">
        <f t="shared" si="0"/>
        <v>5</v>
      </c>
      <c r="B28" s="8" t="s">
        <v>128</v>
      </c>
      <c r="C28" s="1" t="s">
        <v>122</v>
      </c>
      <c r="D28" s="30" t="s">
        <v>129</v>
      </c>
      <c r="E28" s="3"/>
      <c r="F28" s="6">
        <v>20000</v>
      </c>
      <c r="G28" s="6"/>
      <c r="H28" s="37"/>
    </row>
    <row r="29" spans="1:8" ht="46.5" customHeight="1">
      <c r="A29" s="16">
        <f t="shared" si="0"/>
        <v>6</v>
      </c>
      <c r="B29" s="8" t="s">
        <v>110</v>
      </c>
      <c r="C29" s="1" t="s">
        <v>111</v>
      </c>
      <c r="D29" s="35" t="s">
        <v>112</v>
      </c>
      <c r="E29" s="3" t="s">
        <v>113</v>
      </c>
      <c r="F29" s="36"/>
      <c r="G29" s="6">
        <v>28000</v>
      </c>
      <c r="H29" s="31" t="s">
        <v>131</v>
      </c>
    </row>
    <row r="30" spans="1:8" ht="30" customHeight="1">
      <c r="A30" s="16">
        <f t="shared" si="0"/>
        <v>7</v>
      </c>
      <c r="B30" s="8" t="s">
        <v>121</v>
      </c>
      <c r="C30" s="1" t="s">
        <v>122</v>
      </c>
      <c r="D30" s="1" t="s">
        <v>1</v>
      </c>
      <c r="E30" s="3"/>
      <c r="F30" s="3">
        <v>20000</v>
      </c>
      <c r="G30" s="3"/>
      <c r="H30" s="38"/>
    </row>
    <row r="31" spans="1:8" ht="33.75" customHeight="1">
      <c r="A31" s="16">
        <f t="shared" si="0"/>
        <v>8</v>
      </c>
      <c r="B31" s="8" t="s">
        <v>133</v>
      </c>
      <c r="C31" s="1" t="s">
        <v>134</v>
      </c>
      <c r="D31" s="1" t="s">
        <v>135</v>
      </c>
      <c r="E31" s="3" t="s">
        <v>136</v>
      </c>
      <c r="F31" s="3">
        <v>28000</v>
      </c>
      <c r="G31" s="3">
        <v>26006.36</v>
      </c>
      <c r="H31" s="4"/>
    </row>
    <row r="32" spans="1:8" ht="33.75" customHeight="1">
      <c r="A32" s="1">
        <v>9</v>
      </c>
      <c r="B32" s="33" t="s">
        <v>140</v>
      </c>
      <c r="C32" s="25" t="s">
        <v>141</v>
      </c>
      <c r="D32" s="1" t="s">
        <v>148</v>
      </c>
      <c r="E32" s="79" t="s">
        <v>49</v>
      </c>
      <c r="F32" s="94"/>
      <c r="G32" s="95"/>
      <c r="H32" s="37"/>
    </row>
    <row r="33" spans="1:8" ht="30" customHeight="1">
      <c r="A33" s="16">
        <v>10</v>
      </c>
      <c r="B33" s="8" t="s">
        <v>115</v>
      </c>
      <c r="C33" s="1" t="s">
        <v>116</v>
      </c>
      <c r="D33" s="35" t="s">
        <v>1</v>
      </c>
      <c r="E33" s="28">
        <v>55751.21</v>
      </c>
      <c r="F33" s="28">
        <v>25140.8</v>
      </c>
      <c r="G33" s="41">
        <v>9180</v>
      </c>
      <c r="H33" s="37"/>
    </row>
    <row r="34" spans="1:8" ht="30" customHeight="1">
      <c r="A34" s="1">
        <v>11</v>
      </c>
      <c r="B34" s="8" t="s">
        <v>117</v>
      </c>
      <c r="C34" s="1" t="s">
        <v>118</v>
      </c>
      <c r="D34" s="1" t="s">
        <v>1</v>
      </c>
      <c r="E34" s="3">
        <v>55751.21</v>
      </c>
      <c r="F34" s="3">
        <v>25140.8</v>
      </c>
      <c r="G34" s="6">
        <v>9180</v>
      </c>
      <c r="H34" s="4"/>
    </row>
    <row r="35" spans="1:8" ht="30" customHeight="1">
      <c r="A35" s="1">
        <v>12</v>
      </c>
      <c r="B35" s="8" t="s">
        <v>123</v>
      </c>
      <c r="C35" s="1" t="s">
        <v>122</v>
      </c>
      <c r="D35" s="1" t="s">
        <v>1</v>
      </c>
      <c r="E35" s="89" t="s">
        <v>49</v>
      </c>
      <c r="F35" s="89"/>
      <c r="G35" s="89"/>
      <c r="H35" s="4"/>
    </row>
    <row r="36" spans="1:8" ht="35.25" customHeight="1">
      <c r="A36" s="58">
        <v>13</v>
      </c>
      <c r="B36" s="59" t="s">
        <v>10</v>
      </c>
      <c r="C36" s="52" t="s">
        <v>126</v>
      </c>
      <c r="D36" s="51" t="s">
        <v>2</v>
      </c>
      <c r="E36" s="60">
        <v>56076.08</v>
      </c>
      <c r="F36" s="61">
        <v>32116.65</v>
      </c>
      <c r="G36" s="60">
        <v>9000</v>
      </c>
      <c r="H36" s="62" t="s">
        <v>132</v>
      </c>
    </row>
    <row r="37" spans="1:8" ht="36" customHeight="1">
      <c r="A37" s="65"/>
      <c r="B37" s="66"/>
      <c r="C37" s="54"/>
      <c r="D37" s="53"/>
      <c r="E37" s="55"/>
      <c r="F37" s="67"/>
      <c r="G37" s="55"/>
      <c r="H37" s="56"/>
    </row>
    <row r="38" spans="1:8" s="43" customFormat="1" ht="24" customHeight="1">
      <c r="A38" s="76" t="s">
        <v>21</v>
      </c>
      <c r="B38" s="76"/>
      <c r="C38" s="76"/>
      <c r="D38" s="76"/>
      <c r="E38" s="76"/>
      <c r="F38" s="76"/>
      <c r="G38" s="76"/>
      <c r="H38" s="76"/>
    </row>
    <row r="39" spans="1:8" ht="36" customHeight="1">
      <c r="A39" s="25"/>
      <c r="B39" s="23" t="s">
        <v>0</v>
      </c>
      <c r="C39" s="26" t="s">
        <v>4</v>
      </c>
      <c r="D39" s="23" t="s">
        <v>5</v>
      </c>
      <c r="E39" s="23" t="s">
        <v>16</v>
      </c>
      <c r="F39" s="24" t="s">
        <v>15</v>
      </c>
      <c r="G39" s="24" t="s">
        <v>13</v>
      </c>
      <c r="H39" s="27" t="s">
        <v>6</v>
      </c>
    </row>
    <row r="40" spans="1:8" ht="30" customHeight="1">
      <c r="A40" s="1">
        <v>1</v>
      </c>
      <c r="B40" s="8" t="s">
        <v>32</v>
      </c>
      <c r="C40" s="1" t="s">
        <v>29</v>
      </c>
      <c r="D40" s="1" t="s">
        <v>1</v>
      </c>
      <c r="E40" s="3">
        <v>45900</v>
      </c>
      <c r="F40" s="17"/>
      <c r="G40" s="6">
        <v>39100</v>
      </c>
      <c r="H40" s="4"/>
    </row>
    <row r="41" spans="1:8" ht="30" customHeight="1">
      <c r="A41" s="1">
        <v>2</v>
      </c>
      <c r="B41" s="8" t="s">
        <v>33</v>
      </c>
      <c r="C41" s="1" t="s">
        <v>20</v>
      </c>
      <c r="D41" s="1" t="s">
        <v>1</v>
      </c>
      <c r="E41" s="3">
        <v>45900</v>
      </c>
      <c r="F41" s="16"/>
      <c r="G41" s="6">
        <v>14100</v>
      </c>
      <c r="H41" s="4"/>
    </row>
    <row r="42" spans="1:8" s="43" customFormat="1" ht="24" customHeight="1">
      <c r="A42" s="76" t="s">
        <v>22</v>
      </c>
      <c r="B42" s="76"/>
      <c r="C42" s="76"/>
      <c r="D42" s="76"/>
      <c r="E42" s="76"/>
      <c r="F42" s="76"/>
      <c r="G42" s="76"/>
      <c r="H42" s="76"/>
    </row>
    <row r="43" spans="1:8" ht="36" customHeight="1">
      <c r="A43" s="25"/>
      <c r="B43" s="23" t="s">
        <v>0</v>
      </c>
      <c r="C43" s="26" t="s">
        <v>4</v>
      </c>
      <c r="D43" s="23" t="s">
        <v>5</v>
      </c>
      <c r="E43" s="23" t="s">
        <v>16</v>
      </c>
      <c r="F43" s="24" t="s">
        <v>15</v>
      </c>
      <c r="G43" s="24" t="s">
        <v>13</v>
      </c>
      <c r="H43" s="27" t="s">
        <v>6</v>
      </c>
    </row>
    <row r="44" spans="1:8" ht="33" customHeight="1">
      <c r="A44" s="1">
        <v>1</v>
      </c>
      <c r="B44" s="8" t="s">
        <v>27</v>
      </c>
      <c r="C44" s="1" t="s">
        <v>30</v>
      </c>
      <c r="D44" s="1" t="s">
        <v>1</v>
      </c>
      <c r="E44" s="79" t="s">
        <v>49</v>
      </c>
      <c r="F44" s="80"/>
      <c r="G44" s="81"/>
      <c r="H44" s="4"/>
    </row>
    <row r="45" spans="1:8" ht="30" customHeight="1">
      <c r="A45" s="1">
        <v>2</v>
      </c>
      <c r="B45" s="8" t="s">
        <v>102</v>
      </c>
      <c r="C45" s="1" t="s">
        <v>95</v>
      </c>
      <c r="D45" s="1" t="s">
        <v>1</v>
      </c>
      <c r="E45" s="79" t="s">
        <v>49</v>
      </c>
      <c r="F45" s="80"/>
      <c r="G45" s="81"/>
      <c r="H45" s="4"/>
    </row>
    <row r="46" spans="1:8" ht="30" customHeight="1">
      <c r="A46" s="1">
        <v>3</v>
      </c>
      <c r="B46" s="8" t="s">
        <v>174</v>
      </c>
      <c r="C46" s="1" t="s">
        <v>95</v>
      </c>
      <c r="D46" s="1" t="s">
        <v>1</v>
      </c>
      <c r="E46" s="79" t="s">
        <v>49</v>
      </c>
      <c r="F46" s="80"/>
      <c r="G46" s="81"/>
      <c r="H46" s="4"/>
    </row>
    <row r="47" spans="1:8" ht="30" customHeight="1">
      <c r="A47" s="1">
        <v>3</v>
      </c>
      <c r="B47" s="8" t="s">
        <v>170</v>
      </c>
      <c r="C47" s="1" t="s">
        <v>95</v>
      </c>
      <c r="D47" s="1" t="s">
        <v>1</v>
      </c>
      <c r="E47" s="79" t="s">
        <v>49</v>
      </c>
      <c r="F47" s="80"/>
      <c r="G47" s="81"/>
      <c r="H47" s="4"/>
    </row>
    <row r="48" spans="1:8" ht="30" customHeight="1">
      <c r="A48" s="1">
        <v>4</v>
      </c>
      <c r="B48" s="8" t="s">
        <v>96</v>
      </c>
      <c r="C48" s="1" t="s">
        <v>95</v>
      </c>
      <c r="D48" s="1" t="s">
        <v>101</v>
      </c>
      <c r="E48" s="79" t="s">
        <v>49</v>
      </c>
      <c r="F48" s="80"/>
      <c r="G48" s="81"/>
      <c r="H48" s="4"/>
    </row>
    <row r="49" spans="1:8" ht="30" customHeight="1">
      <c r="A49" s="1">
        <v>5</v>
      </c>
      <c r="B49" s="8" t="s">
        <v>144</v>
      </c>
      <c r="C49" s="1" t="s">
        <v>105</v>
      </c>
      <c r="D49" s="1" t="s">
        <v>145</v>
      </c>
      <c r="E49" s="79" t="s">
        <v>49</v>
      </c>
      <c r="F49" s="80"/>
      <c r="G49" s="81"/>
      <c r="H49" s="4"/>
    </row>
    <row r="50" spans="1:8" ht="30" customHeight="1">
      <c r="A50" s="1">
        <v>6</v>
      </c>
      <c r="B50" s="8" t="s">
        <v>171</v>
      </c>
      <c r="C50" s="1" t="s">
        <v>95</v>
      </c>
      <c r="D50" s="1" t="s">
        <v>1</v>
      </c>
      <c r="E50" s="3"/>
      <c r="F50" s="3">
        <v>14614.25</v>
      </c>
      <c r="G50" s="34"/>
      <c r="H50" s="4"/>
    </row>
    <row r="51" spans="1:8" ht="30" customHeight="1">
      <c r="A51" s="1">
        <v>7</v>
      </c>
      <c r="B51" s="8" t="s">
        <v>97</v>
      </c>
      <c r="C51" s="1" t="s">
        <v>95</v>
      </c>
      <c r="D51" s="1" t="s">
        <v>1</v>
      </c>
      <c r="E51" s="3"/>
      <c r="F51" s="3">
        <v>11650</v>
      </c>
      <c r="G51" s="34"/>
      <c r="H51" s="4"/>
    </row>
    <row r="52" spans="1:8" ht="30" customHeight="1">
      <c r="A52" s="1">
        <v>8</v>
      </c>
      <c r="B52" s="8" t="s">
        <v>142</v>
      </c>
      <c r="C52" s="1" t="s">
        <v>94</v>
      </c>
      <c r="D52" s="1" t="s">
        <v>143</v>
      </c>
      <c r="E52" s="20"/>
      <c r="F52" s="3">
        <v>19455</v>
      </c>
      <c r="G52" s="40"/>
      <c r="H52" s="4"/>
    </row>
    <row r="53" spans="1:8" ht="30" customHeight="1">
      <c r="A53" s="1">
        <v>9</v>
      </c>
      <c r="B53" s="8" t="s">
        <v>98</v>
      </c>
      <c r="C53" s="1" t="s">
        <v>95</v>
      </c>
      <c r="D53" s="1" t="s">
        <v>1</v>
      </c>
      <c r="E53" s="79" t="s">
        <v>49</v>
      </c>
      <c r="F53" s="80"/>
      <c r="G53" s="81"/>
      <c r="H53" s="4"/>
    </row>
    <row r="54" spans="1:8" ht="30" customHeight="1">
      <c r="A54" s="1">
        <v>10</v>
      </c>
      <c r="B54" s="8" t="s">
        <v>165</v>
      </c>
      <c r="C54" s="1" t="s">
        <v>105</v>
      </c>
      <c r="D54" s="1" t="s">
        <v>166</v>
      </c>
      <c r="E54" s="79" t="s">
        <v>49</v>
      </c>
      <c r="F54" s="80"/>
      <c r="G54" s="81"/>
      <c r="H54" s="4"/>
    </row>
    <row r="55" spans="1:8" ht="30" customHeight="1">
      <c r="A55" s="1">
        <v>11</v>
      </c>
      <c r="B55" s="8" t="s">
        <v>99</v>
      </c>
      <c r="C55" s="1" t="s">
        <v>95</v>
      </c>
      <c r="D55" s="1" t="s">
        <v>100</v>
      </c>
      <c r="E55" s="79" t="s">
        <v>49</v>
      </c>
      <c r="F55" s="80"/>
      <c r="G55" s="81"/>
      <c r="H55" s="4"/>
    </row>
    <row r="56" spans="1:8" ht="30" customHeight="1">
      <c r="A56" s="1">
        <v>12</v>
      </c>
      <c r="B56" s="8" t="s">
        <v>11</v>
      </c>
      <c r="C56" s="1" t="s">
        <v>95</v>
      </c>
      <c r="D56" s="1" t="s">
        <v>2</v>
      </c>
      <c r="E56" s="79" t="s">
        <v>49</v>
      </c>
      <c r="F56" s="80"/>
      <c r="G56" s="81"/>
      <c r="H56" s="4"/>
    </row>
    <row r="57" spans="1:8" ht="33" customHeight="1">
      <c r="A57" s="1">
        <v>13</v>
      </c>
      <c r="B57" s="8" t="s">
        <v>28</v>
      </c>
      <c r="C57" s="1" t="s">
        <v>29</v>
      </c>
      <c r="D57" s="1" t="s">
        <v>3</v>
      </c>
      <c r="E57" s="3" t="s">
        <v>46</v>
      </c>
      <c r="F57" s="3">
        <v>35640</v>
      </c>
      <c r="G57" s="3">
        <v>1723.33</v>
      </c>
      <c r="H57" s="4"/>
    </row>
    <row r="58" spans="1:8" ht="22.5" customHeight="1">
      <c r="A58" s="48"/>
      <c r="B58" s="57"/>
      <c r="C58" s="48"/>
      <c r="D58" s="48"/>
      <c r="E58" s="49"/>
      <c r="F58" s="49"/>
      <c r="G58" s="49"/>
      <c r="H58" s="50"/>
    </row>
    <row r="59" spans="1:8" ht="24" customHeight="1">
      <c r="A59" s="76" t="s">
        <v>23</v>
      </c>
      <c r="B59" s="76"/>
      <c r="C59" s="76"/>
      <c r="D59" s="76"/>
      <c r="E59" s="76"/>
      <c r="F59" s="76"/>
      <c r="G59" s="76"/>
      <c r="H59" s="76"/>
    </row>
    <row r="60" spans="1:8" ht="36" customHeight="1">
      <c r="A60" s="25"/>
      <c r="B60" s="23" t="s">
        <v>0</v>
      </c>
      <c r="C60" s="26" t="s">
        <v>4</v>
      </c>
      <c r="D60" s="23" t="s">
        <v>5</v>
      </c>
      <c r="E60" s="23" t="s">
        <v>16</v>
      </c>
      <c r="F60" s="24" t="s">
        <v>15</v>
      </c>
      <c r="G60" s="24" t="s">
        <v>13</v>
      </c>
      <c r="H60" s="27" t="s">
        <v>6</v>
      </c>
    </row>
    <row r="61" spans="1:8" ht="30" customHeight="1">
      <c r="A61" s="1">
        <v>1</v>
      </c>
      <c r="B61" s="8" t="s">
        <v>31</v>
      </c>
      <c r="C61" s="1" t="s">
        <v>29</v>
      </c>
      <c r="D61" s="1" t="s">
        <v>1</v>
      </c>
      <c r="E61" s="3">
        <v>75600</v>
      </c>
      <c r="F61" s="17"/>
      <c r="G61" s="6">
        <v>44550</v>
      </c>
      <c r="H61" s="4"/>
    </row>
    <row r="62" spans="1:8" ht="30" customHeight="1">
      <c r="A62" s="84" t="s">
        <v>160</v>
      </c>
      <c r="B62" s="84"/>
      <c r="C62" s="84"/>
      <c r="D62" s="84"/>
      <c r="E62" s="84"/>
      <c r="F62" s="84"/>
      <c r="G62" s="84"/>
      <c r="H62" s="84"/>
    </row>
    <row r="63" spans="1:8" ht="36" customHeight="1">
      <c r="A63" s="48"/>
      <c r="B63" s="23" t="s">
        <v>0</v>
      </c>
      <c r="C63" s="26" t="s">
        <v>4</v>
      </c>
      <c r="D63" s="23" t="s">
        <v>5</v>
      </c>
      <c r="E63" s="23" t="s">
        <v>16</v>
      </c>
      <c r="F63" s="24" t="s">
        <v>15</v>
      </c>
      <c r="G63" s="24" t="s">
        <v>13</v>
      </c>
      <c r="H63" s="27" t="s">
        <v>6</v>
      </c>
    </row>
    <row r="64" spans="1:8" ht="30" customHeight="1">
      <c r="A64" s="1">
        <v>1</v>
      </c>
      <c r="B64" s="8" t="s">
        <v>154</v>
      </c>
      <c r="C64" s="1" t="s">
        <v>159</v>
      </c>
      <c r="D64" s="1"/>
      <c r="E64" s="3">
        <v>45900</v>
      </c>
      <c r="F64" s="17"/>
      <c r="G64" s="6">
        <v>20100</v>
      </c>
      <c r="H64" s="4"/>
    </row>
    <row r="65" spans="1:8" ht="30" customHeight="1">
      <c r="A65" s="25">
        <v>2</v>
      </c>
      <c r="B65" s="8" t="s">
        <v>155</v>
      </c>
      <c r="C65" s="1" t="s">
        <v>156</v>
      </c>
      <c r="D65" s="1"/>
      <c r="E65" s="3">
        <v>45900</v>
      </c>
      <c r="F65" s="17"/>
      <c r="G65" s="6">
        <v>20100</v>
      </c>
      <c r="H65" s="4"/>
    </row>
    <row r="66" spans="1:8" ht="30" customHeight="1">
      <c r="A66" s="25">
        <v>3</v>
      </c>
      <c r="B66" s="8" t="s">
        <v>157</v>
      </c>
      <c r="C66" s="1" t="s">
        <v>158</v>
      </c>
      <c r="D66" s="1"/>
      <c r="E66" s="3">
        <v>45900</v>
      </c>
      <c r="F66" s="17"/>
      <c r="G66" s="6">
        <v>20100</v>
      </c>
      <c r="H66" s="4" t="s">
        <v>161</v>
      </c>
    </row>
    <row r="67" spans="1:8" s="43" customFormat="1" ht="24" customHeight="1">
      <c r="A67" s="76" t="s">
        <v>24</v>
      </c>
      <c r="B67" s="76"/>
      <c r="C67" s="76"/>
      <c r="D67" s="76"/>
      <c r="E67" s="76"/>
      <c r="F67" s="76"/>
      <c r="G67" s="76"/>
      <c r="H67" s="76"/>
    </row>
    <row r="68" spans="1:8" ht="36" customHeight="1">
      <c r="A68" s="25"/>
      <c r="B68" s="23" t="s">
        <v>0</v>
      </c>
      <c r="C68" s="26" t="s">
        <v>4</v>
      </c>
      <c r="D68" s="23" t="s">
        <v>5</v>
      </c>
      <c r="E68" s="23" t="s">
        <v>16</v>
      </c>
      <c r="F68" s="24" t="s">
        <v>15</v>
      </c>
      <c r="G68" s="24" t="s">
        <v>13</v>
      </c>
      <c r="H68" s="27" t="s">
        <v>6</v>
      </c>
    </row>
    <row r="69" spans="1:8" ht="25.5" customHeight="1">
      <c r="A69" s="1">
        <v>1</v>
      </c>
      <c r="B69" s="8" t="s">
        <v>61</v>
      </c>
      <c r="C69" s="1" t="s">
        <v>62</v>
      </c>
      <c r="D69" s="1" t="s">
        <v>63</v>
      </c>
      <c r="E69" s="6"/>
      <c r="F69" s="6">
        <v>70000</v>
      </c>
      <c r="G69" s="6"/>
      <c r="H69" s="4"/>
    </row>
    <row r="70" spans="1:8" ht="25.5" customHeight="1">
      <c r="A70" s="1">
        <v>2</v>
      </c>
      <c r="B70" s="8" t="s">
        <v>84</v>
      </c>
      <c r="C70" s="1" t="s">
        <v>85</v>
      </c>
      <c r="D70" s="1" t="s">
        <v>2</v>
      </c>
      <c r="E70" s="6">
        <v>32058.46</v>
      </c>
      <c r="F70" s="6"/>
      <c r="G70" s="6">
        <v>37941.84</v>
      </c>
      <c r="H70" s="4"/>
    </row>
    <row r="71" spans="1:8" ht="34.5" customHeight="1">
      <c r="A71" s="1">
        <v>3</v>
      </c>
      <c r="B71" s="8" t="s">
        <v>86</v>
      </c>
      <c r="C71" s="1" t="s">
        <v>87</v>
      </c>
      <c r="D71" s="1" t="s">
        <v>1</v>
      </c>
      <c r="E71" s="6">
        <v>45900</v>
      </c>
      <c r="F71" s="6"/>
      <c r="G71" s="6">
        <v>14100</v>
      </c>
      <c r="H71" s="4"/>
    </row>
    <row r="72" spans="1:8" ht="25.5" customHeight="1">
      <c r="A72" s="1">
        <v>4</v>
      </c>
      <c r="B72" s="8" t="s">
        <v>71</v>
      </c>
      <c r="C72" s="1" t="s">
        <v>72</v>
      </c>
      <c r="D72" s="1" t="s">
        <v>1</v>
      </c>
      <c r="E72" s="6">
        <v>45900</v>
      </c>
      <c r="F72" s="6"/>
      <c r="G72" s="6">
        <v>14100</v>
      </c>
      <c r="H72" s="4"/>
    </row>
    <row r="73" spans="1:8" ht="25.5" customHeight="1">
      <c r="A73" s="1">
        <v>5</v>
      </c>
      <c r="B73" s="8" t="s">
        <v>88</v>
      </c>
      <c r="C73" s="1" t="s">
        <v>85</v>
      </c>
      <c r="D73" s="1" t="s">
        <v>1</v>
      </c>
      <c r="E73" s="6">
        <v>55751.21</v>
      </c>
      <c r="F73" s="6"/>
      <c r="G73" s="6">
        <v>14248.79</v>
      </c>
      <c r="H73" s="4"/>
    </row>
    <row r="74" spans="1:8" ht="25.5" customHeight="1">
      <c r="A74" s="1">
        <v>6</v>
      </c>
      <c r="B74" s="8" t="s">
        <v>80</v>
      </c>
      <c r="C74" s="1" t="s">
        <v>81</v>
      </c>
      <c r="D74" s="9" t="s">
        <v>2</v>
      </c>
      <c r="E74" s="3">
        <v>56076.079999999994</v>
      </c>
      <c r="F74" s="6">
        <v>32116.65</v>
      </c>
      <c r="G74" s="6">
        <v>18000</v>
      </c>
      <c r="H74" s="4"/>
    </row>
    <row r="75" spans="1:8" ht="25.5" customHeight="1">
      <c r="A75" s="1">
        <v>7</v>
      </c>
      <c r="B75" s="8" t="s">
        <v>69</v>
      </c>
      <c r="C75" s="1" t="s">
        <v>70</v>
      </c>
      <c r="D75" s="1" t="s">
        <v>1</v>
      </c>
      <c r="E75" s="6">
        <f>55397.42+36299.44</f>
        <v>91696.86</v>
      </c>
      <c r="F75" s="6">
        <v>59500</v>
      </c>
      <c r="G75" s="6">
        <v>18360</v>
      </c>
      <c r="H75" s="4"/>
    </row>
    <row r="76" spans="2:8" ht="25.5" customHeight="1">
      <c r="B76" s="63"/>
      <c r="E76" s="64"/>
      <c r="F76" s="64"/>
      <c r="G76" s="64"/>
      <c r="H76" s="12"/>
    </row>
    <row r="77" spans="1:8" s="43" customFormat="1" ht="29.25" customHeight="1">
      <c r="A77" s="76" t="s">
        <v>25</v>
      </c>
      <c r="B77" s="76"/>
      <c r="C77" s="76"/>
      <c r="D77" s="76"/>
      <c r="E77" s="76"/>
      <c r="F77" s="76"/>
      <c r="G77" s="76"/>
      <c r="H77" s="76"/>
    </row>
    <row r="78" spans="1:8" ht="36" customHeight="1">
      <c r="A78" s="25"/>
      <c r="B78" s="23" t="s">
        <v>0</v>
      </c>
      <c r="C78" s="26" t="s">
        <v>4</v>
      </c>
      <c r="D78" s="23" t="s">
        <v>5</v>
      </c>
      <c r="E78" s="23" t="s">
        <v>16</v>
      </c>
      <c r="F78" s="24" t="s">
        <v>15</v>
      </c>
      <c r="G78" s="24" t="s">
        <v>13</v>
      </c>
      <c r="H78" s="27" t="s">
        <v>6</v>
      </c>
    </row>
    <row r="79" spans="1:8" ht="35.25" customHeight="1">
      <c r="A79" s="25">
        <v>1</v>
      </c>
      <c r="B79" s="8" t="s">
        <v>39</v>
      </c>
      <c r="C79" s="1" t="s">
        <v>45</v>
      </c>
      <c r="D79" s="1" t="s">
        <v>40</v>
      </c>
      <c r="E79" s="3" t="s">
        <v>181</v>
      </c>
      <c r="F79" s="6">
        <v>19116.65</v>
      </c>
      <c r="G79" s="6">
        <v>15189.71</v>
      </c>
      <c r="H79" s="31" t="s">
        <v>64</v>
      </c>
    </row>
    <row r="80" spans="1:8" ht="38.25" customHeight="1">
      <c r="A80" s="25">
        <v>2</v>
      </c>
      <c r="B80" s="8" t="s">
        <v>34</v>
      </c>
      <c r="C80" s="1" t="s">
        <v>35</v>
      </c>
      <c r="D80" s="1" t="s">
        <v>18</v>
      </c>
      <c r="E80" s="29"/>
      <c r="F80" s="6">
        <v>13000</v>
      </c>
      <c r="G80" s="6"/>
      <c r="H80" s="4"/>
    </row>
    <row r="81" spans="1:8" ht="25.5" customHeight="1">
      <c r="A81" s="25">
        <v>3</v>
      </c>
      <c r="B81" s="8" t="s">
        <v>146</v>
      </c>
      <c r="C81" s="1" t="s">
        <v>45</v>
      </c>
      <c r="D81" s="1" t="s">
        <v>40</v>
      </c>
      <c r="E81" s="29"/>
      <c r="F81" s="6">
        <v>19116.65</v>
      </c>
      <c r="G81" s="6">
        <v>15189.71</v>
      </c>
      <c r="H81" s="4"/>
    </row>
    <row r="82" spans="1:8" ht="39" customHeight="1">
      <c r="A82" s="25">
        <v>4</v>
      </c>
      <c r="B82" s="8" t="s">
        <v>41</v>
      </c>
      <c r="C82" s="1" t="s">
        <v>38</v>
      </c>
      <c r="D82" s="1" t="s">
        <v>42</v>
      </c>
      <c r="E82" s="3" t="s">
        <v>179</v>
      </c>
      <c r="F82" s="6">
        <v>44449.11</v>
      </c>
      <c r="G82" s="6">
        <v>16480.13</v>
      </c>
      <c r="H82" s="4"/>
    </row>
    <row r="83" spans="1:8" ht="33" customHeight="1">
      <c r="A83" s="25">
        <v>5</v>
      </c>
      <c r="B83" s="8" t="s">
        <v>147</v>
      </c>
      <c r="C83" s="1" t="s">
        <v>45</v>
      </c>
      <c r="D83" s="1" t="s">
        <v>149</v>
      </c>
      <c r="E83" s="3"/>
      <c r="F83" s="6">
        <v>19116.65</v>
      </c>
      <c r="G83" s="6">
        <v>9416.35</v>
      </c>
      <c r="H83" s="4"/>
    </row>
    <row r="84" spans="1:8" ht="35.25" customHeight="1">
      <c r="A84" s="25">
        <v>6</v>
      </c>
      <c r="B84" s="8" t="s">
        <v>43</v>
      </c>
      <c r="C84" s="1" t="s">
        <v>45</v>
      </c>
      <c r="D84" s="1" t="s">
        <v>42</v>
      </c>
      <c r="E84" s="3" t="s">
        <v>180</v>
      </c>
      <c r="F84" s="6">
        <v>19116.65</v>
      </c>
      <c r="G84" s="6">
        <v>15189.71</v>
      </c>
      <c r="H84" s="42"/>
    </row>
    <row r="85" spans="1:8" ht="34.5" customHeight="1">
      <c r="A85" s="25">
        <v>7</v>
      </c>
      <c r="B85" s="8" t="s">
        <v>44</v>
      </c>
      <c r="C85" s="1" t="s">
        <v>45</v>
      </c>
      <c r="D85" s="1" t="s">
        <v>127</v>
      </c>
      <c r="E85" s="44" t="s">
        <v>150</v>
      </c>
      <c r="F85" s="6">
        <v>19116.65</v>
      </c>
      <c r="G85" s="6">
        <v>15189.71</v>
      </c>
      <c r="H85" s="4"/>
    </row>
    <row r="86" spans="1:8" ht="25.5" customHeight="1">
      <c r="A86" s="25">
        <v>8</v>
      </c>
      <c r="B86" s="8" t="s">
        <v>36</v>
      </c>
      <c r="C86" s="1" t="s">
        <v>37</v>
      </c>
      <c r="D86" s="1" t="s">
        <v>18</v>
      </c>
      <c r="E86" s="29"/>
      <c r="F86" s="6">
        <v>20000</v>
      </c>
      <c r="G86" s="6"/>
      <c r="H86" s="4"/>
    </row>
    <row r="87" spans="1:8" ht="36" customHeight="1">
      <c r="A87" s="25">
        <v>9</v>
      </c>
      <c r="B87" s="8" t="s">
        <v>175</v>
      </c>
      <c r="C87" s="1" t="s">
        <v>45</v>
      </c>
      <c r="D87" s="1" t="s">
        <v>40</v>
      </c>
      <c r="E87" s="3" t="s">
        <v>178</v>
      </c>
      <c r="F87" s="6"/>
      <c r="G87" s="6"/>
      <c r="H87" s="4" t="s">
        <v>177</v>
      </c>
    </row>
    <row r="88" spans="1:8" ht="25.5" customHeight="1">
      <c r="A88" s="25">
        <v>10</v>
      </c>
      <c r="B88" s="8" t="s">
        <v>152</v>
      </c>
      <c r="C88" s="1" t="s">
        <v>153</v>
      </c>
      <c r="D88" s="1" t="s">
        <v>162</v>
      </c>
      <c r="E88" s="3" t="s">
        <v>182</v>
      </c>
      <c r="F88" s="6">
        <v>76550</v>
      </c>
      <c r="G88" s="6">
        <v>27900</v>
      </c>
      <c r="H88" s="1"/>
    </row>
    <row r="89" spans="1:8" s="43" customFormat="1" ht="24" customHeight="1">
      <c r="A89" s="76" t="s">
        <v>89</v>
      </c>
      <c r="B89" s="76"/>
      <c r="C89" s="76"/>
      <c r="D89" s="76"/>
      <c r="E89" s="76"/>
      <c r="F89" s="76"/>
      <c r="G89" s="76"/>
      <c r="H89" s="76"/>
    </row>
    <row r="90" spans="1:8" ht="36" customHeight="1">
      <c r="A90" s="1"/>
      <c r="B90" s="21" t="s">
        <v>0</v>
      </c>
      <c r="C90" s="22" t="s">
        <v>4</v>
      </c>
      <c r="D90" s="21" t="s">
        <v>5</v>
      </c>
      <c r="E90" s="21" t="s">
        <v>16</v>
      </c>
      <c r="F90" s="18" t="s">
        <v>15</v>
      </c>
      <c r="G90" s="18" t="s">
        <v>13</v>
      </c>
      <c r="H90" s="19" t="s">
        <v>6</v>
      </c>
    </row>
    <row r="91" spans="1:8" ht="43.5" customHeight="1">
      <c r="A91" s="1">
        <v>1</v>
      </c>
      <c r="B91" s="8" t="s">
        <v>167</v>
      </c>
      <c r="C91" s="2" t="s">
        <v>168</v>
      </c>
      <c r="D91" s="1" t="s">
        <v>169</v>
      </c>
      <c r="E91" s="3" t="s">
        <v>176</v>
      </c>
      <c r="F91" s="6"/>
      <c r="G91" s="6">
        <v>31473.16</v>
      </c>
      <c r="H91" s="4"/>
    </row>
    <row r="92" spans="1:8" ht="25.5" customHeight="1">
      <c r="A92" s="1">
        <v>2</v>
      </c>
      <c r="B92" s="8" t="s">
        <v>107</v>
      </c>
      <c r="C92" s="2" t="s">
        <v>62</v>
      </c>
      <c r="D92" s="1" t="s">
        <v>1</v>
      </c>
      <c r="E92" s="3"/>
      <c r="F92" s="6">
        <v>16000</v>
      </c>
      <c r="G92" s="6"/>
      <c r="H92" s="4"/>
    </row>
    <row r="93" spans="1:8" ht="35.25" customHeight="1">
      <c r="A93" s="1">
        <v>3</v>
      </c>
      <c r="B93" s="8" t="s">
        <v>90</v>
      </c>
      <c r="C93" s="2" t="s">
        <v>91</v>
      </c>
      <c r="D93" s="1" t="s">
        <v>92</v>
      </c>
      <c r="E93" s="3" t="s">
        <v>106</v>
      </c>
      <c r="F93" s="18"/>
      <c r="G93" s="6">
        <v>19622.17</v>
      </c>
      <c r="H93" s="4"/>
    </row>
    <row r="94" spans="1:7" ht="17.25" customHeight="1">
      <c r="A94" s="82" t="s">
        <v>26</v>
      </c>
      <c r="B94" s="83"/>
      <c r="C94" s="83"/>
      <c r="D94" s="83"/>
      <c r="E94" s="83"/>
      <c r="F94" s="83"/>
      <c r="G94" s="83"/>
    </row>
    <row r="95" spans="1:2" ht="15.75" customHeight="1">
      <c r="A95" s="77" t="s">
        <v>7</v>
      </c>
      <c r="B95" s="78"/>
    </row>
    <row r="96" spans="1:2" ht="11.25" customHeight="1">
      <c r="A96" s="14" t="s">
        <v>2</v>
      </c>
      <c r="B96" s="15" t="s">
        <v>8</v>
      </c>
    </row>
    <row r="97" spans="1:2" ht="11.25" customHeight="1">
      <c r="A97" s="68" t="s">
        <v>3</v>
      </c>
      <c r="B97" s="15" t="s">
        <v>9</v>
      </c>
    </row>
    <row r="98" spans="1:2" ht="11.25" customHeight="1">
      <c r="A98" s="14" t="s">
        <v>1</v>
      </c>
      <c r="B98" s="15" t="s">
        <v>12</v>
      </c>
    </row>
    <row r="99" spans="1:3" ht="24" customHeight="1">
      <c r="A99" s="14" t="s">
        <v>17</v>
      </c>
      <c r="B99" s="15" t="s">
        <v>76</v>
      </c>
      <c r="C99" s="69"/>
    </row>
    <row r="100" spans="1:2" ht="24" customHeight="1">
      <c r="A100" s="5"/>
      <c r="B100" s="32">
        <v>42590</v>
      </c>
    </row>
  </sheetData>
  <sheetProtection/>
  <mergeCells count="37">
    <mergeCell ref="E25:G25"/>
    <mergeCell ref="E46:G46"/>
    <mergeCell ref="E35:G35"/>
    <mergeCell ref="E19:G19"/>
    <mergeCell ref="E4:G4"/>
    <mergeCell ref="E8:G8"/>
    <mergeCell ref="E10:G10"/>
    <mergeCell ref="E9:G9"/>
    <mergeCell ref="E17:G17"/>
    <mergeCell ref="E32:G32"/>
    <mergeCell ref="E15:G15"/>
    <mergeCell ref="E14:G14"/>
    <mergeCell ref="A1:H1"/>
    <mergeCell ref="A22:H22"/>
    <mergeCell ref="A2:H2"/>
    <mergeCell ref="E13:G13"/>
    <mergeCell ref="E12:G12"/>
    <mergeCell ref="E11:G11"/>
    <mergeCell ref="E44:G44"/>
    <mergeCell ref="A94:G94"/>
    <mergeCell ref="E45:G45"/>
    <mergeCell ref="E48:G48"/>
    <mergeCell ref="E55:G55"/>
    <mergeCell ref="E47:G47"/>
    <mergeCell ref="E49:G49"/>
    <mergeCell ref="A62:H62"/>
    <mergeCell ref="E54:G54"/>
    <mergeCell ref="E24:F24"/>
    <mergeCell ref="A89:H89"/>
    <mergeCell ref="A95:B95"/>
    <mergeCell ref="A38:H38"/>
    <mergeCell ref="A42:H42"/>
    <mergeCell ref="A59:H59"/>
    <mergeCell ref="A67:H67"/>
    <mergeCell ref="E53:G53"/>
    <mergeCell ref="A77:H77"/>
    <mergeCell ref="E56:G56"/>
  </mergeCells>
  <printOptions horizontalCentered="1"/>
  <pageMargins left="0" right="0" top="0.3937007874015748" bottom="0.3937007874015748" header="0.11811023622047245" footer="0.11811023622047245"/>
  <pageSetup horizontalDpi="600" verticalDpi="600" orientation="landscape" paperSize="9" scale="95" r:id="rId1"/>
  <headerFooter alignWithMargins="0">
    <oddFooter>&amp;CDIPRUS&amp;"Arial,Grassetto"/utep     &amp;"Arial,Normale"Pagina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Lombardi Biancamaria</dc:creator>
  <cp:keywords/>
  <dc:description/>
  <cp:lastModifiedBy>Vannozzi Tiziana</cp:lastModifiedBy>
  <cp:lastPrinted>2016-08-03T11:32:09Z</cp:lastPrinted>
  <dcterms:created xsi:type="dcterms:W3CDTF">2012-03-26T13:57:02Z</dcterms:created>
  <dcterms:modified xsi:type="dcterms:W3CDTF">2016-08-08T16:06:16Z</dcterms:modified>
  <cp:category/>
  <cp:version/>
  <cp:contentType/>
  <cp:contentStatus/>
</cp:coreProperties>
</file>