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25" windowWidth="12510" windowHeight="8415" activeTab="0"/>
  </bookViews>
  <sheets>
    <sheet name=" dir coll ministri" sheetId="1" r:id="rId1"/>
  </sheets>
  <definedNames>
    <definedName name="_xlnm.Print_Area" localSheetId="0">' dir coll ministri'!$A$1:$H$76</definedName>
  </definedNames>
  <calcPr fullCalcOnLoad="1"/>
</workbook>
</file>

<file path=xl/sharedStrings.xml><?xml version="1.0" encoding="utf-8"?>
<sst xmlns="http://schemas.openxmlformats.org/spreadsheetml/2006/main" count="230" uniqueCount="112">
  <si>
    <t>COGNOME E NOME</t>
  </si>
  <si>
    <t>E</t>
  </si>
  <si>
    <t>R</t>
  </si>
  <si>
    <t>C/FR</t>
  </si>
  <si>
    <t>Incarico</t>
  </si>
  <si>
    <t>Posizione giuridica</t>
  </si>
  <si>
    <t>note</t>
  </si>
  <si>
    <t>Legenda</t>
  </si>
  <si>
    <t>Ruolo</t>
  </si>
  <si>
    <t>Comando/Fuori ruolo</t>
  </si>
  <si>
    <t>Estraneo</t>
  </si>
  <si>
    <t>indennità di diretta collaborazione a.l.</t>
  </si>
  <si>
    <t>Retribuzione di posizione variabile a.l./ emolumento accessorio a.l.</t>
  </si>
  <si>
    <t>Trattamento economico fondamentale</t>
  </si>
  <si>
    <t xml:space="preserve">Esp </t>
  </si>
  <si>
    <t xml:space="preserve"> MINISTRO PER LA LA SEMPLIFICAZIONE E LA PUBBLICA AMMINISTRAZIONE,  On. Dott.ssa Maria Anna MADIA</t>
  </si>
  <si>
    <t xml:space="preserve"> SOTTOSEGRETARIO DI STATO PER PER LE RIFORME ISTITUZIONALI E I RAPPORTI CON IL PARLAMENTO,  On. Dott.ssa Sesa AMICI</t>
  </si>
  <si>
    <t xml:space="preserve"> SOTTOSEGRETARIO DI STATO PER PER LA SEMPLIFICAZIONE E LA PUBBLICA AMMINISTRAZIONE,  On. Dott. Angelo RUGHETTI</t>
  </si>
  <si>
    <t>Capo di Gabinetto</t>
  </si>
  <si>
    <t>POLVERARI BERNARDO</t>
  </si>
  <si>
    <t>erogato dalla Camera dei Deputati</t>
  </si>
  <si>
    <t>Segretario particolare</t>
  </si>
  <si>
    <t>Capo Ufficio Stampa</t>
  </si>
  <si>
    <t>Capo Settore Legislativo</t>
  </si>
  <si>
    <t>GARRONI EMANUELA</t>
  </si>
  <si>
    <t>D</t>
  </si>
  <si>
    <t>Distacco</t>
  </si>
  <si>
    <t>Capo del settore legislativo</t>
  </si>
  <si>
    <t>Segretario Particolare</t>
  </si>
  <si>
    <t>MORABITO MONICA</t>
  </si>
  <si>
    <t>A TITOLO GRATUITO</t>
  </si>
  <si>
    <t>Vice Capo di Gabinetto</t>
  </si>
  <si>
    <t>Per il  trattamento economico stipendiale si veda il sito istituzionale della Camera dei Deputati</t>
  </si>
  <si>
    <t>CALINDRO LUISA</t>
  </si>
  <si>
    <t>Capo della Segreteria</t>
  </si>
  <si>
    <t>Vice Capo settore legislativo</t>
  </si>
  <si>
    <t>A TITOLO GRATUITO PER ESPRESSA RINUNCIA</t>
  </si>
  <si>
    <t>D'AMATO ANNALISA</t>
  </si>
  <si>
    <t>PIZZETTI FRANCESCO</t>
  </si>
  <si>
    <t>MARCI STEFANO</t>
  </si>
  <si>
    <t>erogato dal Senato</t>
  </si>
  <si>
    <t>Per il  trattamento economico stipendiale si veda il sito istituzionale del Senato</t>
  </si>
  <si>
    <t>DELLA COSTA RICCARDO</t>
  </si>
  <si>
    <t>MORETTI ROBERTA</t>
  </si>
  <si>
    <t>ROBALDO LUCA</t>
  </si>
  <si>
    <t>Capo Ufficio stampa</t>
  </si>
  <si>
    <t>VENUTO VALERIA GIOVANNA</t>
  </si>
  <si>
    <t>Consigliere del Ministro</t>
  </si>
  <si>
    <t xml:space="preserve">Consigliere </t>
  </si>
  <si>
    <t>Esperto/consulente/consigliere</t>
  </si>
  <si>
    <t>GRANATA GIANCARLO</t>
  </si>
  <si>
    <t>VITALE ANGELO</t>
  </si>
  <si>
    <t xml:space="preserve">euro 114.417,74 erogato dall'Avvocatura di Stato </t>
  </si>
  <si>
    <t xml:space="preserve"> MINISTRO PER  I RAPPORTI CON IL PARLAMENTO, Sen. Anna FINOCCHIARO</t>
  </si>
  <si>
    <t>D'ADDETTA CARLO ANDREA</t>
  </si>
  <si>
    <t>D'OTTAVIO DANIELA</t>
  </si>
  <si>
    <t>SESTINI RAFFAELE</t>
  </si>
  <si>
    <t xml:space="preserve">euro 183.891,30 erogato dal Consiglio di Stato </t>
  </si>
  <si>
    <t xml:space="preserve">Per il  trattamento economico stipendiale si veda il sito istituzionale della Camera dei Deputati </t>
  </si>
  <si>
    <t>SANTUCCI NICOLETTA</t>
  </si>
  <si>
    <t>Capo del Settore legislativo</t>
  </si>
  <si>
    <t>Capo dell'Ufficio stampa</t>
  </si>
  <si>
    <t>DI BONAVENTURA LUCA</t>
  </si>
  <si>
    <t>CENTRONE NICOLA</t>
  </si>
  <si>
    <t>SELVI FRANCESCO</t>
  </si>
  <si>
    <t>Responsabile dell'Ufficio comunicazione</t>
  </si>
  <si>
    <t>PUCCI MARCO</t>
  </si>
  <si>
    <t>Vice Capo del settore legislativo</t>
  </si>
  <si>
    <t>CHIERICHETTI ELEONORA</t>
  </si>
  <si>
    <t>Capo della Segreteria particolare</t>
  </si>
  <si>
    <t>GIOVANNELLI ALESSANDRO</t>
  </si>
  <si>
    <t>ORSO FEDERICO</t>
  </si>
  <si>
    <t>Esperto</t>
  </si>
  <si>
    <t>provvedimento di nomina in corso di registrazione</t>
  </si>
  <si>
    <t>MINISTRO PER LA COESIONE TERRITORIALE E IL MEZZOGIORNO, Prof. Claudio DE VINCENTI</t>
  </si>
  <si>
    <t>ANTONIOLI DONATELLA</t>
  </si>
  <si>
    <t>portavoce</t>
  </si>
  <si>
    <t>BORGHI ENRICO</t>
  </si>
  <si>
    <t>SARACENI LAURA</t>
  </si>
  <si>
    <t>Segretaria particolare</t>
  </si>
  <si>
    <t>SCALET BIANCA MARIA</t>
  </si>
  <si>
    <t>SCARPINI GIULIETTA</t>
  </si>
  <si>
    <t>STANCANELLI ALBERTO</t>
  </si>
  <si>
    <t>SIMONA TESTA</t>
  </si>
  <si>
    <t>PASCIULLO GIORGIA</t>
  </si>
  <si>
    <t>SANTONI LOREDANA</t>
  </si>
  <si>
    <t>E -  in quiescienza</t>
  </si>
  <si>
    <t>SPADONI BRUNO</t>
  </si>
  <si>
    <t>BONARETTI PAOLO</t>
  </si>
  <si>
    <t>FERRARA LEONARDO</t>
  </si>
  <si>
    <t>PETRETTO LORENZO</t>
  </si>
  <si>
    <t>Consigliere politico del Ministro</t>
  </si>
  <si>
    <t>CALVO RUDY FRANCESCO</t>
  </si>
  <si>
    <t>Capo ufficio stampa</t>
  </si>
  <si>
    <t>CALVI PAOLO</t>
  </si>
  <si>
    <t xml:space="preserve"> </t>
  </si>
  <si>
    <t>provvedimento di trattamento economico in corso di definizione</t>
  </si>
  <si>
    <t>RETRIBUZIONI LORDE
 INCARICHI  PRESSO GLI UFFICI DI DIRETTA COLLABORAZIONE DEI MINISTRI SENZA PORTAFOGLIO E DEI SOTTOSEGRETARI CON DELEGA DEI MINISTRI</t>
  </si>
  <si>
    <t>Consigliere in materie giuridico -economiche</t>
  </si>
  <si>
    <t>provvedimento in corso di registrazione</t>
  </si>
  <si>
    <t>SOTTOSEGRETARIO DI STATO PER GLI AFFARI REGIONALI,  On. Dott. Gianclaudio BRESSA</t>
  </si>
  <si>
    <t>MINISTRO PER LO SPORT, on. dott. Luca LOTTI</t>
  </si>
  <si>
    <t>unità di personale dirigenziale</t>
  </si>
  <si>
    <t>C/FR
(Prefetto)</t>
  </si>
  <si>
    <t>Professore dell'Università degli studi di Firenze in aspettativa non retribuita</t>
  </si>
  <si>
    <t>Professore Ordinario Università di Torino in aspettativa non retribuita</t>
  </si>
  <si>
    <t>C/FR
(Consigliere dello Stato)</t>
  </si>
  <si>
    <t xml:space="preserve"> SOTTOSEGRETARIO DI STATO PER PER LE RIFORME ISTITUZIONALI E I RAPPORTI CON IL PARLAMENTO, Sen. Luciano PIZZETTI</t>
  </si>
  <si>
    <t>C/FR
(Avvocato dello Stato)</t>
  </si>
  <si>
    <t>D
(Consigliere parlamentare Camera Deputati)</t>
  </si>
  <si>
    <t>C/FR
(Consigliere parlamentare Senato)</t>
  </si>
  <si>
    <t>MINISTRO PER GLI AFFARI REGIONALI, On. Dott. Enrico COSTA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</si>
</sst>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* #,##0.0_-;\-* #,##0.0_-;_-* &quot;-&quot;_-;_-@_-"/>
    <numFmt numFmtId="166" formatCode="_-* #,##0.00_-;\-* #,##0.00_-;_-* &quot;-&quot;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&quot; &quot;#,##0.00&quot; &quot;;&quot;-&quot;#,##0.00&quot; &quot;;&quot; -&quot;00&quot; &quot;;&quot; &quot;@&quot; &quot;"/>
    <numFmt numFmtId="172" formatCode="&quot; &quot;#,##0&quot; &quot;;&quot;-&quot;#,##0&quot; &quot;;&quot; - &quot;;&quot; &quot;@&quot; &quot;"/>
    <numFmt numFmtId="173" formatCode="[$-410]dddd\ d\ mmmm\ yyyy"/>
    <numFmt numFmtId="174" formatCode="h\.mm\.ss"/>
    <numFmt numFmtId="175" formatCode="&quot;€&quot;\ #,##0.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4" fontId="0" fillId="0" borderId="0" applyFont="0" applyFill="0" applyBorder="0" applyAlignment="0" applyProtection="0"/>
    <xf numFmtId="0" fontId="3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3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41" fontId="3" fillId="0" borderId="12" xfId="0" applyNumberFormat="1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1" fontId="2" fillId="0" borderId="12" xfId="0" applyNumberFormat="1" applyFont="1" applyFill="1" applyBorder="1" applyAlignment="1">
      <alignment horizontal="center" vertical="center" wrapText="1"/>
    </xf>
    <xf numFmtId="15" fontId="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43" fontId="3" fillId="0" borderId="12" xfId="0" applyNumberFormat="1" applyFont="1" applyFill="1" applyBorder="1" applyAlignment="1">
      <alignment horizontal="center" wrapText="1"/>
    </xf>
    <xf numFmtId="43" fontId="3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43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43" fontId="2" fillId="0" borderId="15" xfId="0" applyNumberFormat="1" applyFont="1" applyFill="1" applyBorder="1" applyAlignment="1">
      <alignment horizontal="center" vertical="center" wrapText="1"/>
    </xf>
    <xf numFmtId="41" fontId="2" fillId="0" borderId="16" xfId="0" applyNumberFormat="1" applyFont="1" applyFill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 vertical="center" wrapText="1"/>
    </xf>
    <xf numFmtId="41" fontId="4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3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3" fontId="8" fillId="0" borderId="15" xfId="0" applyNumberFormat="1" applyFont="1" applyFill="1" applyBorder="1" applyAlignment="1">
      <alignment horizontal="center" vertical="center" wrapText="1"/>
    </xf>
    <xf numFmtId="43" fontId="8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3" fontId="8" fillId="0" borderId="0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center" vertical="center" wrapText="1"/>
    </xf>
    <xf numFmtId="171" fontId="50" fillId="0" borderId="17" xfId="0" applyNumberFormat="1" applyFont="1" applyFill="1" applyBorder="1" applyAlignment="1">
      <alignment horizontal="center" vertical="center" wrapText="1"/>
    </xf>
    <xf numFmtId="172" fontId="50" fillId="0" borderId="17" xfId="0" applyNumberFormat="1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171" fontId="50" fillId="0" borderId="19" xfId="0" applyNumberFormat="1" applyFont="1" applyFill="1" applyBorder="1" applyAlignment="1">
      <alignment horizontal="center" vertical="center" wrapText="1"/>
    </xf>
    <xf numFmtId="171" fontId="50" fillId="0" borderId="19" xfId="0" applyNumberFormat="1" applyFont="1" applyFill="1" applyBorder="1" applyAlignment="1">
      <alignment vertical="center" wrapText="1"/>
    </xf>
    <xf numFmtId="171" fontId="50" fillId="0" borderId="17" xfId="0" applyNumberFormat="1" applyFont="1" applyFill="1" applyBorder="1" applyAlignment="1">
      <alignment vertical="center" wrapText="1"/>
    </xf>
    <xf numFmtId="171" fontId="50" fillId="0" borderId="20" xfId="0" applyNumberFormat="1" applyFont="1" applyFill="1" applyBorder="1" applyAlignment="1">
      <alignment horizontal="center" vertical="center" wrapText="1"/>
    </xf>
    <xf numFmtId="171" fontId="50" fillId="0" borderId="21" xfId="0" applyNumberFormat="1" applyFont="1" applyFill="1" applyBorder="1" applyAlignment="1">
      <alignment vertical="center" wrapText="1"/>
    </xf>
    <xf numFmtId="43" fontId="2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50" fillId="0" borderId="19" xfId="0" applyFont="1" applyFill="1" applyBorder="1" applyAlignment="1">
      <alignment horizontal="left" vertical="center" wrapText="1"/>
    </xf>
    <xf numFmtId="171" fontId="50" fillId="0" borderId="17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43" fontId="2" fillId="0" borderId="23" xfId="0" applyNumberFormat="1" applyFont="1" applyFill="1" applyBorder="1" applyAlignment="1">
      <alignment horizontal="center" vertical="center" wrapText="1"/>
    </xf>
    <xf numFmtId="41" fontId="2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vertical="center" wrapText="1"/>
    </xf>
    <xf numFmtId="43" fontId="8" fillId="0" borderId="23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left" vertical="center" wrapText="1"/>
    </xf>
    <xf numFmtId="41" fontId="3" fillId="0" borderId="11" xfId="0" applyNumberFormat="1" applyFont="1" applyFill="1" applyBorder="1" applyAlignment="1">
      <alignment horizontal="center" vertical="center" wrapText="1"/>
    </xf>
    <xf numFmtId="43" fontId="2" fillId="0" borderId="2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43" fontId="3" fillId="0" borderId="15" xfId="0" applyNumberFormat="1" applyFont="1" applyFill="1" applyBorder="1" applyAlignment="1">
      <alignment horizontal="center" wrapText="1"/>
    </xf>
    <xf numFmtId="0" fontId="0" fillId="0" borderId="23" xfId="0" applyBorder="1" applyAlignment="1">
      <alignment wrapText="1"/>
    </xf>
    <xf numFmtId="171" fontId="50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3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" fontId="50" fillId="0" borderId="29" xfId="0" applyNumberFormat="1" applyFont="1" applyFill="1" applyBorder="1" applyAlignment="1">
      <alignment horizontal="center" vertical="center" wrapText="1"/>
    </xf>
    <xf numFmtId="4" fontId="50" fillId="0" borderId="30" xfId="0" applyNumberFormat="1" applyFont="1" applyFill="1" applyBorder="1" applyAlignment="1">
      <alignment horizontal="center" vertical="center" wrapText="1"/>
    </xf>
    <xf numFmtId="4" fontId="50" fillId="0" borderId="31" xfId="0" applyNumberFormat="1" applyFont="1" applyFill="1" applyBorder="1" applyAlignment="1">
      <alignment horizontal="center" vertical="center" wrapText="1"/>
    </xf>
    <xf numFmtId="41" fontId="2" fillId="0" borderId="2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Migliaia 2" xfId="49"/>
    <cellStyle name="Neutrale" xfId="50"/>
    <cellStyle name="Normale 2" xfId="51"/>
    <cellStyle name="Normale 2 2" xfId="52"/>
    <cellStyle name="Normale 2_7 pubblicazione post 16 settembre 2013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I76"/>
  <sheetViews>
    <sheetView showGridLines="0" tabSelected="1" view="pageBreakPreview" zoomScale="60" workbookViewId="0" topLeftCell="A1">
      <selection activeCell="A4" sqref="A4"/>
    </sheetView>
  </sheetViews>
  <sheetFormatPr defaultColWidth="9.140625" defaultRowHeight="24" customHeight="1"/>
  <cols>
    <col min="1" max="1" width="5.421875" style="5" customWidth="1"/>
    <col min="2" max="2" width="23.57421875" style="5" customWidth="1"/>
    <col min="3" max="3" width="27.8515625" style="7" customWidth="1"/>
    <col min="4" max="4" width="20.57421875" style="7" customWidth="1"/>
    <col min="5" max="5" width="17.7109375" style="7" customWidth="1"/>
    <col min="6" max="6" width="18.57421875" style="11" customWidth="1"/>
    <col min="7" max="7" width="15.140625" style="12" customWidth="1"/>
    <col min="8" max="8" width="24.7109375" style="7" customWidth="1"/>
    <col min="9" max="16384" width="9.140625" style="5" customWidth="1"/>
  </cols>
  <sheetData>
    <row r="1" spans="1:8" ht="33.75" customHeight="1">
      <c r="A1" s="96" t="s">
        <v>97</v>
      </c>
      <c r="B1" s="97"/>
      <c r="C1" s="97"/>
      <c r="D1" s="97"/>
      <c r="E1" s="97"/>
      <c r="F1" s="97"/>
      <c r="G1" s="97"/>
      <c r="H1" s="98"/>
    </row>
    <row r="2" spans="1:8" ht="24" customHeight="1">
      <c r="A2" s="95"/>
      <c r="B2" s="95"/>
      <c r="C2" s="95"/>
      <c r="D2" s="95"/>
      <c r="E2" s="95"/>
      <c r="F2" s="95"/>
      <c r="G2" s="95"/>
      <c r="H2" s="95"/>
    </row>
    <row r="3" spans="1:8" ht="24" customHeight="1">
      <c r="A3" s="71" t="s">
        <v>111</v>
      </c>
      <c r="C3" s="71"/>
      <c r="D3" s="71"/>
      <c r="E3" s="71"/>
      <c r="F3" s="71"/>
      <c r="G3" s="71"/>
      <c r="H3" s="71"/>
    </row>
    <row r="4" spans="1:8" ht="36" customHeight="1">
      <c r="A4" s="1"/>
      <c r="B4" s="18" t="s">
        <v>0</v>
      </c>
      <c r="C4" s="19" t="s">
        <v>4</v>
      </c>
      <c r="D4" s="18" t="s">
        <v>5</v>
      </c>
      <c r="E4" s="35" t="s">
        <v>13</v>
      </c>
      <c r="F4" s="36" t="s">
        <v>12</v>
      </c>
      <c r="G4" s="37" t="s">
        <v>11</v>
      </c>
      <c r="H4" s="17" t="s">
        <v>6</v>
      </c>
    </row>
    <row r="5" spans="1:9" ht="34.5" customHeight="1">
      <c r="A5" s="1">
        <v>1</v>
      </c>
      <c r="B5" s="10" t="s">
        <v>94</v>
      </c>
      <c r="C5" s="2" t="s">
        <v>48</v>
      </c>
      <c r="D5" s="42" t="s">
        <v>1</v>
      </c>
      <c r="E5" s="73"/>
      <c r="F5" s="3">
        <v>20000</v>
      </c>
      <c r="G5" s="37"/>
      <c r="H5" s="26" t="s">
        <v>99</v>
      </c>
      <c r="I5" s="5" t="s">
        <v>95</v>
      </c>
    </row>
    <row r="6" spans="1:8" ht="25.5" customHeight="1">
      <c r="A6" s="1">
        <f aca="true" t="shared" si="0" ref="A6:A11">A5+1</f>
        <v>2</v>
      </c>
      <c r="B6" s="10" t="s">
        <v>24</v>
      </c>
      <c r="C6" s="1" t="s">
        <v>60</v>
      </c>
      <c r="D6" s="9" t="s">
        <v>103</v>
      </c>
      <c r="E6" s="43"/>
      <c r="F6" s="50"/>
      <c r="G6" s="50"/>
      <c r="H6" s="4" t="s">
        <v>96</v>
      </c>
    </row>
    <row r="7" spans="1:8" ht="31.5" customHeight="1">
      <c r="A7" s="1">
        <f t="shared" si="0"/>
        <v>3</v>
      </c>
      <c r="B7" s="10" t="s">
        <v>50</v>
      </c>
      <c r="C7" s="1" t="s">
        <v>47</v>
      </c>
      <c r="D7" s="42" t="s">
        <v>1</v>
      </c>
      <c r="E7" s="73"/>
      <c r="F7" s="3">
        <v>30000</v>
      </c>
      <c r="G7" s="37"/>
      <c r="H7" s="26" t="s">
        <v>99</v>
      </c>
    </row>
    <row r="8" spans="1:8" ht="25.5" customHeight="1">
      <c r="A8" s="1">
        <f t="shared" si="0"/>
        <v>4</v>
      </c>
      <c r="B8" s="40" t="s">
        <v>43</v>
      </c>
      <c r="C8" s="7" t="s">
        <v>61</v>
      </c>
      <c r="D8" s="41" t="s">
        <v>1</v>
      </c>
      <c r="E8" s="51"/>
      <c r="F8" s="52"/>
      <c r="G8" s="51"/>
      <c r="H8" s="4" t="s">
        <v>96</v>
      </c>
    </row>
    <row r="9" spans="1:8" ht="42" customHeight="1">
      <c r="A9" s="1">
        <f t="shared" si="0"/>
        <v>5</v>
      </c>
      <c r="B9" s="10" t="s">
        <v>38</v>
      </c>
      <c r="C9" s="1" t="s">
        <v>18</v>
      </c>
      <c r="D9" s="1" t="s">
        <v>105</v>
      </c>
      <c r="E9" s="99"/>
      <c r="F9" s="48"/>
      <c r="G9" s="3"/>
      <c r="H9" s="4" t="s">
        <v>73</v>
      </c>
    </row>
    <row r="10" spans="1:8" ht="25.5" customHeight="1">
      <c r="A10" s="1">
        <f t="shared" si="0"/>
        <v>6</v>
      </c>
      <c r="B10" s="10" t="s">
        <v>44</v>
      </c>
      <c r="C10" s="1" t="s">
        <v>21</v>
      </c>
      <c r="D10" s="9" t="s">
        <v>1</v>
      </c>
      <c r="E10" s="48"/>
      <c r="F10" s="49"/>
      <c r="G10" s="48"/>
      <c r="H10" s="4" t="s">
        <v>96</v>
      </c>
    </row>
    <row r="11" spans="1:8" ht="25.5" customHeight="1">
      <c r="A11" s="1">
        <f t="shared" si="0"/>
        <v>7</v>
      </c>
      <c r="B11" s="10" t="s">
        <v>46</v>
      </c>
      <c r="C11" s="1" t="s">
        <v>31</v>
      </c>
      <c r="D11" s="9" t="s">
        <v>1</v>
      </c>
      <c r="E11" s="48"/>
      <c r="F11" s="48"/>
      <c r="G11" s="48"/>
      <c r="H11" s="4" t="s">
        <v>73</v>
      </c>
    </row>
    <row r="12" spans="3:8" ht="25.5" customHeight="1">
      <c r="C12" s="5"/>
      <c r="D12" s="5"/>
      <c r="E12" s="5"/>
      <c r="F12" s="5"/>
      <c r="G12" s="55"/>
      <c r="H12" s="83"/>
    </row>
    <row r="13" spans="1:8" ht="25.5" customHeight="1">
      <c r="A13" s="71" t="s">
        <v>100</v>
      </c>
      <c r="B13" s="88"/>
      <c r="C13" s="88"/>
      <c r="D13" s="88"/>
      <c r="E13" s="88"/>
      <c r="F13" s="5"/>
      <c r="G13" s="78"/>
      <c r="H13" s="74"/>
    </row>
    <row r="14" spans="1:8" ht="36" customHeight="1">
      <c r="A14" s="1"/>
      <c r="B14" s="20" t="s">
        <v>0</v>
      </c>
      <c r="C14" s="22" t="s">
        <v>4</v>
      </c>
      <c r="D14" s="20" t="s">
        <v>5</v>
      </c>
      <c r="E14" s="35" t="s">
        <v>13</v>
      </c>
      <c r="F14" s="37" t="s">
        <v>12</v>
      </c>
      <c r="G14" s="36" t="s">
        <v>11</v>
      </c>
      <c r="H14" s="23" t="s">
        <v>6</v>
      </c>
    </row>
    <row r="15" spans="1:8" ht="27.75" customHeight="1">
      <c r="A15" s="1"/>
      <c r="B15" s="79"/>
      <c r="C15" s="47"/>
      <c r="D15" s="80"/>
      <c r="E15" s="99"/>
      <c r="F15" s="48"/>
      <c r="G15" s="3"/>
      <c r="H15" s="3"/>
    </row>
    <row r="16" spans="3:8" ht="24" customHeight="1">
      <c r="C16" s="5"/>
      <c r="D16" s="5"/>
      <c r="E16" s="5"/>
      <c r="F16" s="5"/>
      <c r="G16" s="55"/>
      <c r="H16" s="83"/>
    </row>
    <row r="17" spans="1:8" ht="22.5" customHeight="1">
      <c r="A17" s="71" t="s">
        <v>74</v>
      </c>
      <c r="C17" s="71"/>
      <c r="D17" s="71"/>
      <c r="E17" s="71"/>
      <c r="F17" s="71"/>
      <c r="G17" s="71"/>
      <c r="H17" s="71"/>
    </row>
    <row r="18" spans="1:8" ht="36" customHeight="1">
      <c r="A18" s="73"/>
      <c r="B18" s="18" t="s">
        <v>0</v>
      </c>
      <c r="C18" s="19" t="s">
        <v>4</v>
      </c>
      <c r="D18" s="18" t="s">
        <v>5</v>
      </c>
      <c r="E18" s="35" t="s">
        <v>13</v>
      </c>
      <c r="F18" s="36" t="s">
        <v>12</v>
      </c>
      <c r="G18" s="37" t="s">
        <v>11</v>
      </c>
      <c r="H18" s="17" t="s">
        <v>6</v>
      </c>
    </row>
    <row r="19" spans="1:8" ht="25.5" customHeight="1">
      <c r="A19" s="1">
        <v>1</v>
      </c>
      <c r="B19" s="81" t="s">
        <v>75</v>
      </c>
      <c r="C19" s="57" t="s">
        <v>76</v>
      </c>
      <c r="D19" s="57" t="s">
        <v>1</v>
      </c>
      <c r="E19" s="100">
        <v>120000</v>
      </c>
      <c r="F19" s="102"/>
      <c r="G19" s="101"/>
      <c r="H19" s="59"/>
    </row>
    <row r="20" spans="1:8" ht="36.75" customHeight="1">
      <c r="A20" s="1">
        <f>A19+1</f>
        <v>2</v>
      </c>
      <c r="B20" s="56" t="s">
        <v>88</v>
      </c>
      <c r="C20" s="57" t="s">
        <v>98</v>
      </c>
      <c r="D20" s="57" t="s">
        <v>1</v>
      </c>
      <c r="E20" s="70"/>
      <c r="F20" s="58">
        <v>30000</v>
      </c>
      <c r="G20" s="70"/>
      <c r="H20" s="26" t="s">
        <v>99</v>
      </c>
    </row>
    <row r="21" spans="1:8" ht="32.25" customHeight="1">
      <c r="A21" s="1">
        <f aca="true" t="shared" si="1" ref="A21:A28">A20+1</f>
        <v>3</v>
      </c>
      <c r="B21" s="56" t="s">
        <v>77</v>
      </c>
      <c r="C21" s="1" t="s">
        <v>48</v>
      </c>
      <c r="D21" s="42" t="s">
        <v>1</v>
      </c>
      <c r="E21" s="92" t="s">
        <v>30</v>
      </c>
      <c r="F21" s="93"/>
      <c r="G21" s="94"/>
      <c r="H21" s="26" t="s">
        <v>99</v>
      </c>
    </row>
    <row r="22" spans="1:8" ht="25.5" customHeight="1">
      <c r="A22" s="1">
        <f t="shared" si="1"/>
        <v>4</v>
      </c>
      <c r="B22" s="56" t="s">
        <v>84</v>
      </c>
      <c r="C22" s="57" t="s">
        <v>98</v>
      </c>
      <c r="D22" s="57" t="s">
        <v>1</v>
      </c>
      <c r="E22" s="58"/>
      <c r="F22" s="58">
        <v>30000</v>
      </c>
      <c r="G22" s="58"/>
      <c r="H22" s="26" t="s">
        <v>99</v>
      </c>
    </row>
    <row r="23" spans="1:8" ht="25.5" customHeight="1">
      <c r="A23" s="1">
        <f t="shared" si="1"/>
        <v>5</v>
      </c>
      <c r="B23" s="69" t="s">
        <v>85</v>
      </c>
      <c r="C23" s="57" t="s">
        <v>98</v>
      </c>
      <c r="D23" s="57" t="s">
        <v>86</v>
      </c>
      <c r="E23" s="89" t="s">
        <v>30</v>
      </c>
      <c r="F23" s="89"/>
      <c r="G23" s="89"/>
      <c r="H23" s="26" t="s">
        <v>99</v>
      </c>
    </row>
    <row r="24" spans="1:8" ht="24" customHeight="1">
      <c r="A24" s="1">
        <f t="shared" si="1"/>
        <v>6</v>
      </c>
      <c r="B24" s="56" t="s">
        <v>78</v>
      </c>
      <c r="C24" s="57" t="s">
        <v>79</v>
      </c>
      <c r="D24" s="60" t="s">
        <v>1</v>
      </c>
      <c r="E24" s="61">
        <v>55751.21</v>
      </c>
      <c r="F24" s="61">
        <v>25140.8</v>
      </c>
      <c r="G24" s="62">
        <v>9180</v>
      </c>
      <c r="H24" s="44"/>
    </row>
    <row r="25" spans="1:8" ht="36" customHeight="1">
      <c r="A25" s="1">
        <f t="shared" si="1"/>
        <v>7</v>
      </c>
      <c r="B25" s="56" t="s">
        <v>80</v>
      </c>
      <c r="C25" s="1" t="s">
        <v>102</v>
      </c>
      <c r="D25" s="42" t="s">
        <v>1</v>
      </c>
      <c r="E25" s="61">
        <v>55751.21</v>
      </c>
      <c r="F25" s="61">
        <v>32116.65</v>
      </c>
      <c r="G25" s="62">
        <v>9180</v>
      </c>
      <c r="H25" s="4"/>
    </row>
    <row r="26" spans="1:8" ht="25.5" customHeight="1">
      <c r="A26" s="1">
        <f t="shared" si="1"/>
        <v>8</v>
      </c>
      <c r="B26" s="56" t="s">
        <v>81</v>
      </c>
      <c r="C26" s="57" t="s">
        <v>69</v>
      </c>
      <c r="D26" s="57" t="s">
        <v>1</v>
      </c>
      <c r="E26" s="58">
        <v>55751.21</v>
      </c>
      <c r="F26" s="58">
        <v>25140.8</v>
      </c>
      <c r="G26" s="63">
        <v>9180</v>
      </c>
      <c r="H26" s="4"/>
    </row>
    <row r="27" spans="1:9" ht="33.75" customHeight="1">
      <c r="A27" s="1">
        <f t="shared" si="1"/>
        <v>9</v>
      </c>
      <c r="B27" s="56" t="s">
        <v>87</v>
      </c>
      <c r="C27" s="57" t="s">
        <v>98</v>
      </c>
      <c r="D27" s="57" t="s">
        <v>86</v>
      </c>
      <c r="E27" s="89" t="s">
        <v>30</v>
      </c>
      <c r="F27" s="89"/>
      <c r="G27" s="89"/>
      <c r="H27" s="26" t="s">
        <v>99</v>
      </c>
      <c r="I27" s="28"/>
    </row>
    <row r="28" spans="1:8" ht="36" customHeight="1">
      <c r="A28" s="1">
        <f t="shared" si="1"/>
        <v>10</v>
      </c>
      <c r="B28" s="40" t="s">
        <v>82</v>
      </c>
      <c r="C28" s="1" t="s">
        <v>18</v>
      </c>
      <c r="D28" s="41" t="s">
        <v>2</v>
      </c>
      <c r="E28" s="64">
        <v>92112.57</v>
      </c>
      <c r="F28" s="65">
        <v>72250</v>
      </c>
      <c r="G28" s="66">
        <v>62000</v>
      </c>
      <c r="H28" s="17"/>
    </row>
    <row r="29" spans="3:8" ht="24" customHeight="1">
      <c r="C29" s="5"/>
      <c r="D29" s="5"/>
      <c r="E29" s="5"/>
      <c r="F29" s="5"/>
      <c r="G29" s="55"/>
      <c r="H29" s="83"/>
    </row>
    <row r="30" spans="1:8" ht="26.25" customHeight="1">
      <c r="A30" s="71" t="s">
        <v>101</v>
      </c>
      <c r="B30" s="88"/>
      <c r="C30" s="88"/>
      <c r="D30" s="88"/>
      <c r="E30" s="5"/>
      <c r="F30" s="68"/>
      <c r="G30" s="68"/>
      <c r="H30" s="103"/>
    </row>
    <row r="31" spans="1:8" ht="52.5" customHeight="1">
      <c r="A31" s="21"/>
      <c r="B31" s="20" t="s">
        <v>0</v>
      </c>
      <c r="C31" s="22" t="s">
        <v>4</v>
      </c>
      <c r="D31" s="20" t="s">
        <v>5</v>
      </c>
      <c r="E31" s="72" t="s">
        <v>13</v>
      </c>
      <c r="F31" s="37" t="s">
        <v>12</v>
      </c>
      <c r="G31" s="37" t="s">
        <v>11</v>
      </c>
      <c r="H31" s="23" t="s">
        <v>6</v>
      </c>
    </row>
    <row r="32" spans="1:8" ht="24.75" customHeight="1">
      <c r="A32" s="1">
        <v>1</v>
      </c>
      <c r="B32" s="8" t="s">
        <v>63</v>
      </c>
      <c r="C32" s="2" t="s">
        <v>18</v>
      </c>
      <c r="D32" s="1" t="s">
        <v>1</v>
      </c>
      <c r="E32" s="3">
        <v>75600</v>
      </c>
      <c r="F32" s="3"/>
      <c r="G32" s="3">
        <v>44400</v>
      </c>
      <c r="H32" s="4"/>
    </row>
    <row r="33" spans="1:8" ht="24.75" customHeight="1">
      <c r="A33" s="1">
        <v>2</v>
      </c>
      <c r="B33" s="10" t="s">
        <v>68</v>
      </c>
      <c r="C33" s="1" t="s">
        <v>69</v>
      </c>
      <c r="D33" s="9" t="s">
        <v>1</v>
      </c>
      <c r="E33" s="15">
        <v>45900</v>
      </c>
      <c r="F33" s="50"/>
      <c r="G33" s="15">
        <v>34100</v>
      </c>
      <c r="H33" s="4"/>
    </row>
    <row r="34" spans="1:8" ht="24.75" customHeight="1">
      <c r="A34" s="1">
        <v>3</v>
      </c>
      <c r="B34" s="8" t="s">
        <v>62</v>
      </c>
      <c r="C34" s="2" t="s">
        <v>45</v>
      </c>
      <c r="D34" s="1" t="s">
        <v>1</v>
      </c>
      <c r="E34" s="3">
        <v>45900</v>
      </c>
      <c r="F34" s="3"/>
      <c r="G34" s="3">
        <v>34100</v>
      </c>
      <c r="H34" s="4"/>
    </row>
    <row r="35" spans="1:8" ht="35.25" customHeight="1">
      <c r="A35" s="1">
        <v>4</v>
      </c>
      <c r="B35" s="5" t="s">
        <v>89</v>
      </c>
      <c r="C35" s="1" t="s">
        <v>60</v>
      </c>
      <c r="D35" s="7" t="s">
        <v>104</v>
      </c>
      <c r="E35" s="3">
        <v>75600</v>
      </c>
      <c r="F35" s="3">
        <v>30000</v>
      </c>
      <c r="G35" s="3">
        <v>9400</v>
      </c>
      <c r="H35" s="4"/>
    </row>
    <row r="36" spans="1:8" ht="24.75" customHeight="1">
      <c r="A36" s="1">
        <v>5</v>
      </c>
      <c r="B36" s="10" t="s">
        <v>66</v>
      </c>
      <c r="C36" s="1" t="s">
        <v>67</v>
      </c>
      <c r="D36" s="42" t="s">
        <v>1</v>
      </c>
      <c r="E36" s="3">
        <v>45900</v>
      </c>
      <c r="F36" s="3">
        <v>19000</v>
      </c>
      <c r="G36" s="3">
        <v>10100</v>
      </c>
      <c r="H36" s="75"/>
    </row>
    <row r="37" spans="1:8" ht="24.75" customHeight="1">
      <c r="A37" s="1">
        <v>6</v>
      </c>
      <c r="B37" s="10" t="s">
        <v>64</v>
      </c>
      <c r="C37" s="1" t="s">
        <v>65</v>
      </c>
      <c r="D37" s="42" t="s">
        <v>1</v>
      </c>
      <c r="E37" s="3">
        <v>45900</v>
      </c>
      <c r="F37" s="39"/>
      <c r="G37" s="3">
        <v>34100</v>
      </c>
      <c r="H37" s="4"/>
    </row>
    <row r="38" spans="1:8" ht="24.75" customHeight="1">
      <c r="A38" s="1">
        <v>7</v>
      </c>
      <c r="B38" s="10" t="s">
        <v>70</v>
      </c>
      <c r="C38" s="1" t="s">
        <v>91</v>
      </c>
      <c r="D38" s="42" t="s">
        <v>1</v>
      </c>
      <c r="E38" s="104">
        <v>30000</v>
      </c>
      <c r="F38" s="105"/>
      <c r="G38" s="106"/>
      <c r="H38" s="76"/>
    </row>
    <row r="39" spans="1:8" ht="24.75" customHeight="1">
      <c r="A39" s="1">
        <v>8</v>
      </c>
      <c r="B39" s="40" t="s">
        <v>90</v>
      </c>
      <c r="C39" s="1" t="s">
        <v>48</v>
      </c>
      <c r="D39" s="42" t="s">
        <v>1</v>
      </c>
      <c r="E39" s="104">
        <v>30000</v>
      </c>
      <c r="F39" s="105">
        <v>30000</v>
      </c>
      <c r="G39" s="106"/>
      <c r="H39" s="26" t="s">
        <v>99</v>
      </c>
    </row>
    <row r="40" spans="1:8" ht="24.75" customHeight="1">
      <c r="A40" s="1">
        <v>9</v>
      </c>
      <c r="B40" s="40" t="s">
        <v>71</v>
      </c>
      <c r="C40" s="1" t="s">
        <v>72</v>
      </c>
      <c r="D40" s="42" t="s">
        <v>1</v>
      </c>
      <c r="E40" s="104">
        <v>30000</v>
      </c>
      <c r="F40" s="105">
        <v>30000</v>
      </c>
      <c r="G40" s="106"/>
      <c r="H40" s="17"/>
    </row>
    <row r="41" spans="1:8" ht="25.5" customHeight="1">
      <c r="A41" s="7"/>
      <c r="B41" s="53"/>
      <c r="D41" s="54"/>
      <c r="E41" s="55"/>
      <c r="F41" s="55"/>
      <c r="G41" s="55"/>
      <c r="H41" s="11"/>
    </row>
    <row r="42" spans="1:8" ht="25.5" customHeight="1">
      <c r="A42" s="107" t="s">
        <v>53</v>
      </c>
      <c r="C42" s="88"/>
      <c r="D42" s="88"/>
      <c r="E42" s="88"/>
      <c r="F42" s="88"/>
      <c r="G42" s="88"/>
      <c r="H42" s="5"/>
    </row>
    <row r="43" spans="1:8" s="34" customFormat="1" ht="24" customHeight="1">
      <c r="A43" s="1"/>
      <c r="B43" s="18" t="s">
        <v>0</v>
      </c>
      <c r="C43" s="22" t="s">
        <v>4</v>
      </c>
      <c r="D43" s="20" t="s">
        <v>5</v>
      </c>
      <c r="E43" s="35" t="s">
        <v>13</v>
      </c>
      <c r="F43" s="36" t="s">
        <v>12</v>
      </c>
      <c r="G43" s="36" t="s">
        <v>11</v>
      </c>
      <c r="H43" s="17" t="s">
        <v>6</v>
      </c>
    </row>
    <row r="44" spans="1:8" s="34" customFormat="1" ht="24" customHeight="1">
      <c r="A44" s="1">
        <f>1</f>
        <v>1</v>
      </c>
      <c r="B44" s="8" t="s">
        <v>92</v>
      </c>
      <c r="C44" s="1" t="s">
        <v>93</v>
      </c>
      <c r="D44" s="1" t="s">
        <v>1</v>
      </c>
      <c r="E44" s="3">
        <v>45900</v>
      </c>
      <c r="F44" s="3"/>
      <c r="G44" s="3">
        <v>34830</v>
      </c>
      <c r="H44" s="82"/>
    </row>
    <row r="45" spans="1:8" ht="27" customHeight="1">
      <c r="A45" s="1">
        <f>A44+1</f>
        <v>2</v>
      </c>
      <c r="B45" s="8" t="s">
        <v>54</v>
      </c>
      <c r="C45" s="1" t="s">
        <v>21</v>
      </c>
      <c r="D45" s="1" t="s">
        <v>1</v>
      </c>
      <c r="E45" s="3">
        <v>45900</v>
      </c>
      <c r="F45" s="3"/>
      <c r="G45" s="3">
        <v>27540</v>
      </c>
      <c r="H45" s="77"/>
    </row>
    <row r="46" spans="1:8" ht="46.5" customHeight="1">
      <c r="A46" s="1">
        <f>A45+1</f>
        <v>3</v>
      </c>
      <c r="B46" s="30" t="s">
        <v>55</v>
      </c>
      <c r="C46" s="1" t="s">
        <v>18</v>
      </c>
      <c r="D46" s="1" t="s">
        <v>109</v>
      </c>
      <c r="E46" s="3" t="s">
        <v>20</v>
      </c>
      <c r="F46" s="24"/>
      <c r="G46" s="24">
        <v>10854.56</v>
      </c>
      <c r="H46" s="1" t="s">
        <v>32</v>
      </c>
    </row>
    <row r="47" spans="1:8" ht="30.75" customHeight="1">
      <c r="A47" s="1">
        <f>A46+1</f>
        <v>4</v>
      </c>
      <c r="B47" s="10" t="s">
        <v>56</v>
      </c>
      <c r="C47" s="1" t="s">
        <v>27</v>
      </c>
      <c r="D47" s="31" t="s">
        <v>106</v>
      </c>
      <c r="E47" s="32" t="s">
        <v>57</v>
      </c>
      <c r="F47" s="16"/>
      <c r="G47" s="3">
        <v>45972.83</v>
      </c>
      <c r="H47" s="75"/>
    </row>
    <row r="48" spans="1:8" ht="36" customHeight="1">
      <c r="A48" s="1">
        <f>A47+1</f>
        <v>5</v>
      </c>
      <c r="B48" s="10" t="s">
        <v>39</v>
      </c>
      <c r="C48" s="1" t="s">
        <v>31</v>
      </c>
      <c r="D48" s="1" t="s">
        <v>110</v>
      </c>
      <c r="E48" s="3" t="s">
        <v>40</v>
      </c>
      <c r="F48" s="16"/>
      <c r="G48" s="3">
        <v>44550</v>
      </c>
      <c r="H48" s="1" t="s">
        <v>41</v>
      </c>
    </row>
    <row r="49" spans="1:8" ht="24" customHeight="1">
      <c r="A49" s="7"/>
      <c r="B49" s="53"/>
      <c r="D49" s="54"/>
      <c r="E49" s="55"/>
      <c r="F49" s="55"/>
      <c r="G49" s="55"/>
      <c r="H49" s="83"/>
    </row>
    <row r="50" spans="1:8" ht="24" customHeight="1">
      <c r="A50" s="107" t="s">
        <v>16</v>
      </c>
      <c r="B50" s="108"/>
      <c r="C50" s="108"/>
      <c r="D50" s="108"/>
      <c r="E50" s="108"/>
      <c r="F50" s="108"/>
      <c r="H50" s="11"/>
    </row>
    <row r="51" spans="1:8" ht="36" customHeight="1">
      <c r="A51" s="1"/>
      <c r="B51" s="20" t="s">
        <v>0</v>
      </c>
      <c r="C51" s="22" t="s">
        <v>4</v>
      </c>
      <c r="D51" s="20" t="s">
        <v>5</v>
      </c>
      <c r="E51" s="35" t="s">
        <v>13</v>
      </c>
      <c r="F51" s="36" t="s">
        <v>12</v>
      </c>
      <c r="G51" s="37" t="s">
        <v>11</v>
      </c>
      <c r="H51" s="17" t="s">
        <v>6</v>
      </c>
    </row>
    <row r="52" spans="1:8" s="25" customFormat="1" ht="25.5" customHeight="1">
      <c r="A52" s="1">
        <v>1</v>
      </c>
      <c r="B52" s="8" t="s">
        <v>29</v>
      </c>
      <c r="C52" s="1" t="s">
        <v>28</v>
      </c>
      <c r="D52" s="1" t="s">
        <v>1</v>
      </c>
      <c r="E52" s="3">
        <v>45900</v>
      </c>
      <c r="F52" s="16"/>
      <c r="G52" s="6">
        <v>27540</v>
      </c>
      <c r="H52" s="3"/>
    </row>
    <row r="53" spans="1:8" ht="25.5" customHeight="1">
      <c r="A53" s="7"/>
      <c r="B53" s="53"/>
      <c r="D53" s="54"/>
      <c r="E53" s="55"/>
      <c r="F53" s="55"/>
      <c r="G53" s="55"/>
      <c r="H53" s="5"/>
    </row>
    <row r="54" spans="1:8" ht="25.5" customHeight="1">
      <c r="A54" s="107" t="s">
        <v>107</v>
      </c>
      <c r="B54" s="108"/>
      <c r="C54" s="108"/>
      <c r="D54" s="108"/>
      <c r="E54" s="108"/>
      <c r="F54" s="108"/>
      <c r="H54" s="11"/>
    </row>
    <row r="55" spans="1:8" ht="45.75" customHeight="1">
      <c r="A55" s="1"/>
      <c r="B55" s="20" t="s">
        <v>0</v>
      </c>
      <c r="C55" s="22" t="s">
        <v>4</v>
      </c>
      <c r="D55" s="20" t="s">
        <v>5</v>
      </c>
      <c r="E55" s="35" t="s">
        <v>13</v>
      </c>
      <c r="F55" s="36" t="s">
        <v>12</v>
      </c>
      <c r="G55" s="37" t="s">
        <v>11</v>
      </c>
      <c r="H55" s="17" t="s">
        <v>6</v>
      </c>
    </row>
    <row r="56" spans="1:9" ht="36" customHeight="1">
      <c r="A56" s="21">
        <v>1</v>
      </c>
      <c r="B56" s="8" t="s">
        <v>42</v>
      </c>
      <c r="C56" s="1" t="s">
        <v>28</v>
      </c>
      <c r="D56" s="1" t="s">
        <v>1</v>
      </c>
      <c r="E56" s="3">
        <v>45900</v>
      </c>
      <c r="F56" s="16"/>
      <c r="G56" s="6">
        <v>27540</v>
      </c>
      <c r="H56" s="46"/>
      <c r="I56" s="29"/>
    </row>
    <row r="57" spans="1:8" ht="25.5" customHeight="1">
      <c r="A57" s="7"/>
      <c r="B57" s="53"/>
      <c r="D57" s="54"/>
      <c r="E57" s="55"/>
      <c r="F57" s="55"/>
      <c r="G57" s="55"/>
      <c r="H57" s="5"/>
    </row>
    <row r="58" spans="1:8" ht="25.5" customHeight="1">
      <c r="A58" s="109" t="s">
        <v>15</v>
      </c>
      <c r="C58" s="108"/>
      <c r="D58" s="108"/>
      <c r="E58" s="108"/>
      <c r="F58" s="108"/>
      <c r="H58" s="11"/>
    </row>
    <row r="59" spans="2:9" ht="25.5" customHeight="1">
      <c r="B59" s="18" t="s">
        <v>0</v>
      </c>
      <c r="C59" s="85" t="s">
        <v>4</v>
      </c>
      <c r="D59" s="84" t="s">
        <v>5</v>
      </c>
      <c r="E59" s="86" t="s">
        <v>13</v>
      </c>
      <c r="F59" s="87" t="s">
        <v>12</v>
      </c>
      <c r="G59" s="37" t="s">
        <v>11</v>
      </c>
      <c r="H59" s="17" t="s">
        <v>6</v>
      </c>
      <c r="I59" s="29"/>
    </row>
    <row r="60" spans="1:9" ht="32.25" customHeight="1">
      <c r="A60" s="1">
        <v>1</v>
      </c>
      <c r="B60" s="8" t="s">
        <v>33</v>
      </c>
      <c r="C60" s="1" t="s">
        <v>35</v>
      </c>
      <c r="D60" s="9" t="s">
        <v>2</v>
      </c>
      <c r="E60" s="3">
        <v>56076.079999999994</v>
      </c>
      <c r="F60" s="3">
        <v>32116.65</v>
      </c>
      <c r="G60" s="6">
        <v>12150</v>
      </c>
      <c r="H60" s="73"/>
      <c r="I60" s="29"/>
    </row>
    <row r="61" spans="1:8" ht="48.75" customHeight="1">
      <c r="A61" s="1">
        <v>2</v>
      </c>
      <c r="B61" s="8" t="s">
        <v>19</v>
      </c>
      <c r="C61" s="1" t="s">
        <v>18</v>
      </c>
      <c r="D61" s="1" t="s">
        <v>109</v>
      </c>
      <c r="E61" s="3" t="s">
        <v>20</v>
      </c>
      <c r="F61" s="90" t="s">
        <v>36</v>
      </c>
      <c r="G61" s="91"/>
      <c r="H61" s="3" t="s">
        <v>58</v>
      </c>
    </row>
    <row r="62" spans="1:8" ht="22.5" customHeight="1">
      <c r="A62" s="1">
        <v>3</v>
      </c>
      <c r="B62" s="8" t="s">
        <v>59</v>
      </c>
      <c r="C62" s="2" t="s">
        <v>22</v>
      </c>
      <c r="D62" s="1" t="s">
        <v>1</v>
      </c>
      <c r="E62" s="3"/>
      <c r="F62" s="3"/>
      <c r="G62" s="6"/>
      <c r="H62" s="4" t="s">
        <v>73</v>
      </c>
    </row>
    <row r="63" spans="1:8" ht="29.25" customHeight="1">
      <c r="A63" s="1">
        <v>4</v>
      </c>
      <c r="B63" s="8" t="s">
        <v>83</v>
      </c>
      <c r="C63" s="2" t="s">
        <v>21</v>
      </c>
      <c r="D63" s="1" t="s">
        <v>1</v>
      </c>
      <c r="E63" s="3"/>
      <c r="F63" s="3"/>
      <c r="G63" s="6"/>
      <c r="H63" s="4" t="s">
        <v>73</v>
      </c>
    </row>
    <row r="64" spans="1:8" ht="36" customHeight="1">
      <c r="A64" s="1">
        <v>5</v>
      </c>
      <c r="B64" s="8" t="s">
        <v>51</v>
      </c>
      <c r="C64" s="1" t="s">
        <v>23</v>
      </c>
      <c r="D64" s="31" t="s">
        <v>108</v>
      </c>
      <c r="E64" s="32" t="s">
        <v>52</v>
      </c>
      <c r="F64" s="33"/>
      <c r="G64" s="45">
        <v>28604.44</v>
      </c>
      <c r="H64" s="73"/>
    </row>
    <row r="65" spans="1:8" ht="25.5" customHeight="1">
      <c r="A65" s="7"/>
      <c r="B65" s="53"/>
      <c r="D65" s="54"/>
      <c r="E65" s="55"/>
      <c r="F65" s="55"/>
      <c r="G65" s="55"/>
      <c r="H65" s="5"/>
    </row>
    <row r="66" spans="1:8" ht="29.25" customHeight="1">
      <c r="A66" s="71" t="s">
        <v>17</v>
      </c>
      <c r="B66" s="88"/>
      <c r="C66" s="88"/>
      <c r="D66" s="88"/>
      <c r="E66" s="88"/>
      <c r="F66" s="5"/>
      <c r="G66" s="67"/>
      <c r="H66" s="5"/>
    </row>
    <row r="67" spans="1:8" ht="22.5" customHeight="1">
      <c r="A67" s="110"/>
      <c r="B67" s="20" t="s">
        <v>0</v>
      </c>
      <c r="C67" s="22" t="s">
        <v>4</v>
      </c>
      <c r="D67" s="20" t="s">
        <v>5</v>
      </c>
      <c r="E67" s="35" t="s">
        <v>13</v>
      </c>
      <c r="F67" s="37" t="s">
        <v>12</v>
      </c>
      <c r="G67" s="36" t="s">
        <v>11</v>
      </c>
      <c r="H67" s="17" t="s">
        <v>6</v>
      </c>
    </row>
    <row r="68" spans="1:8" ht="22.5" customHeight="1">
      <c r="A68" s="1">
        <v>1</v>
      </c>
      <c r="B68" s="8" t="s">
        <v>37</v>
      </c>
      <c r="C68" s="1" t="s">
        <v>34</v>
      </c>
      <c r="D68" s="1" t="s">
        <v>1</v>
      </c>
      <c r="E68" s="3"/>
      <c r="F68" s="16"/>
      <c r="G68" s="6"/>
      <c r="H68" s="4" t="s">
        <v>96</v>
      </c>
    </row>
    <row r="69" spans="2:7" ht="24" customHeight="1">
      <c r="B69" s="38"/>
      <c r="C69" s="38"/>
      <c r="D69" s="38"/>
      <c r="E69" s="38"/>
      <c r="F69" s="38"/>
      <c r="G69" s="38"/>
    </row>
    <row r="70" spans="1:2" ht="24" customHeight="1">
      <c r="A70" s="13" t="s">
        <v>7</v>
      </c>
      <c r="B70" s="13"/>
    </row>
    <row r="71" spans="1:2" ht="24" customHeight="1">
      <c r="A71" s="13" t="s">
        <v>2</v>
      </c>
      <c r="B71" s="14" t="s">
        <v>8</v>
      </c>
    </row>
    <row r="72" spans="1:2" ht="24" customHeight="1">
      <c r="A72" s="13" t="s">
        <v>3</v>
      </c>
      <c r="B72" s="14" t="s">
        <v>9</v>
      </c>
    </row>
    <row r="73" spans="1:2" ht="24" customHeight="1">
      <c r="A73" s="13" t="s">
        <v>25</v>
      </c>
      <c r="B73" s="14" t="s">
        <v>26</v>
      </c>
    </row>
    <row r="74" spans="1:2" ht="24" customHeight="1">
      <c r="A74" s="13" t="s">
        <v>1</v>
      </c>
      <c r="B74" s="14" t="s">
        <v>10</v>
      </c>
    </row>
    <row r="75" spans="1:2" ht="24" customHeight="1">
      <c r="A75" s="13" t="s">
        <v>14</v>
      </c>
      <c r="B75" s="14" t="s">
        <v>49</v>
      </c>
    </row>
    <row r="76" ht="24" customHeight="1">
      <c r="B76" s="27">
        <v>42789</v>
      </c>
    </row>
  </sheetData>
  <sheetProtection/>
  <mergeCells count="9">
    <mergeCell ref="A1:H1"/>
    <mergeCell ref="E21:G21"/>
    <mergeCell ref="E23:G23"/>
    <mergeCell ref="E19:G19"/>
    <mergeCell ref="E38:G38"/>
    <mergeCell ref="E39:G39"/>
    <mergeCell ref="E27:G27"/>
    <mergeCell ref="F61:G61"/>
    <mergeCell ref="E40:G40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>&amp;CDIP/utep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Lombardi Biancamaria</dc:creator>
  <cp:keywords/>
  <dc:description/>
  <cp:lastModifiedBy>Oliveri Maria Cristina</cp:lastModifiedBy>
  <cp:lastPrinted>2017-02-23T11:42:19Z</cp:lastPrinted>
  <dcterms:created xsi:type="dcterms:W3CDTF">2012-03-26T13:57:02Z</dcterms:created>
  <dcterms:modified xsi:type="dcterms:W3CDTF">2017-02-23T11:43:55Z</dcterms:modified>
  <cp:category/>
  <cp:version/>
  <cp:contentType/>
  <cp:contentStatus/>
</cp:coreProperties>
</file>