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iurco\Downloads\"/>
    </mc:Choice>
  </mc:AlternateContent>
  <xr:revisionPtr revIDLastSave="0" documentId="13_ncr:1_{39844E91-6FC3-48A8-A07E-FA6153AD9C68}" xr6:coauthVersionLast="47" xr6:coauthVersionMax="47" xr10:uidLastSave="{00000000-0000-0000-0000-000000000000}"/>
  <bookViews>
    <workbookView xWindow="-120" yWindow="-120" windowWidth="29040" windowHeight="15720" xr2:uid="{9B90D362-2932-409E-B261-C73E3B355001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Foglio1!$C$4:$J$76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I74" i="1"/>
  <c r="I73" i="1"/>
  <c r="I72" i="1"/>
  <c r="I71" i="1"/>
  <c r="I70" i="1"/>
  <c r="I69" i="1"/>
  <c r="I68" i="1"/>
  <c r="I67" i="1"/>
  <c r="J63" i="1"/>
</calcChain>
</file>

<file path=xl/sharedStrings.xml><?xml version="1.0" encoding="utf-8"?>
<sst xmlns="http://schemas.openxmlformats.org/spreadsheetml/2006/main" count="282" uniqueCount="188">
  <si>
    <t>RESOCONTO DELLA GESTIONE FINANZIARIA ANNO :___2025_______________</t>
  </si>
  <si>
    <t>CIG</t>
  </si>
  <si>
    <t>Tipologia procedura</t>
  </si>
  <si>
    <t>Aggiudicatario</t>
  </si>
  <si>
    <t>Data inizio esecuzione contratto</t>
  </si>
  <si>
    <t>Data fine esecuzione contratto</t>
  </si>
  <si>
    <t>Importo affidato</t>
  </si>
  <si>
    <t>Importo liquidato</t>
  </si>
  <si>
    <t>Scostamento</t>
  </si>
  <si>
    <t>B128D2932B</t>
  </si>
  <si>
    <t>AFFIDAMENTO DIRETTO</t>
  </si>
  <si>
    <t>KYOCERA DOCUMENT SOLUTIONS ITALIA S.P.A</t>
  </si>
  <si>
    <t>Z303380BE3</t>
  </si>
  <si>
    <t>AFFIDAMENTO DIRETTO ACCORDO QUADRO/CONVENZIONE</t>
  </si>
  <si>
    <t>B6DD7F21C5</t>
  </si>
  <si>
    <t>MANCO</t>
  </si>
  <si>
    <t>B6DCF34AE7</t>
  </si>
  <si>
    <t>OFB</t>
  </si>
  <si>
    <t>B6DCCB291C</t>
  </si>
  <si>
    <t>AB SERVICE</t>
  </si>
  <si>
    <t>B63FD46B70</t>
  </si>
  <si>
    <t>WARE BY SOFT</t>
  </si>
  <si>
    <t>B739F95AAE</t>
  </si>
  <si>
    <t>RTI TELECOM ITALIA S.p.A., MATICMIND S.p.A, DGS
S.p.A., SCAI SOLUTION GROUP S.p.A.</t>
  </si>
  <si>
    <t>B54D5A6A13</t>
  </si>
  <si>
    <t>Global Express S.r.l</t>
  </si>
  <si>
    <t>B5F6CD402B</t>
  </si>
  <si>
    <t>Rocco &amp;Figli srl</t>
  </si>
  <si>
    <t>Z333CF66DC</t>
  </si>
  <si>
    <t>SAPIO</t>
  </si>
  <si>
    <t>A00CB146AC</t>
  </si>
  <si>
    <t>SIPAL</t>
  </si>
  <si>
    <t>B62D9B2D42</t>
  </si>
  <si>
    <t>ZUCCHETTI</t>
  </si>
  <si>
    <t>B41A251770</t>
  </si>
  <si>
    <t>NEGOZIATA SENZA PREVIA PUBBLICAZIONE</t>
  </si>
  <si>
    <t>UNIFY</t>
  </si>
  <si>
    <t>A025EFD7E0</t>
  </si>
  <si>
    <t>B4917A68E1</t>
  </si>
  <si>
    <t>TMB STAMPA</t>
  </si>
  <si>
    <t>B7BB5DDDE9</t>
  </si>
  <si>
    <t>Artificia Consorzio</t>
  </si>
  <si>
    <t>B2C1060DC7</t>
  </si>
  <si>
    <t xml:space="preserve">IVS ITALIA SRL </t>
  </si>
  <si>
    <t>B60E8E10E4</t>
  </si>
  <si>
    <t>ESTEL GROUP srl</t>
  </si>
  <si>
    <t>B458379B85</t>
  </si>
  <si>
    <t>BORDOGNA TRADING</t>
  </si>
  <si>
    <t>B2FD52DB8D</t>
  </si>
  <si>
    <t>Cable &amp; Service</t>
  </si>
  <si>
    <t>B652D183E2</t>
  </si>
  <si>
    <t>Rekordata S.r.l.</t>
  </si>
  <si>
    <t>B70B1FB373</t>
  </si>
  <si>
    <t>Enterprise solutions S.r.l.</t>
  </si>
  <si>
    <t>9269095B29</t>
  </si>
  <si>
    <t>CTA UFFICIO S.R.L.</t>
  </si>
  <si>
    <t>9227526B56</t>
  </si>
  <si>
    <t>COLT TECHNOLOGY SERVICES S.P.A.</t>
  </si>
  <si>
    <t>90750919FF</t>
  </si>
  <si>
    <t>B5B2B712A2</t>
  </si>
  <si>
    <t>Nexi Payments S.p.A</t>
  </si>
  <si>
    <t>B14A817051</t>
  </si>
  <si>
    <t>IDEA IT</t>
  </si>
  <si>
    <t>B4FC05156E</t>
  </si>
  <si>
    <t>TIM (Telecom Italia S.p.a.)</t>
  </si>
  <si>
    <t>Z983771600</t>
  </si>
  <si>
    <t xml:space="preserve">CTA Ufficio S.r.l. </t>
  </si>
  <si>
    <t>B5E85FE241</t>
  </si>
  <si>
    <t>ORANGEE</t>
  </si>
  <si>
    <t>B651904239</t>
  </si>
  <si>
    <t>TIPOGRAFIA BERNARDINI S.r.l</t>
  </si>
  <si>
    <t>B4AF06AC57</t>
  </si>
  <si>
    <t>MARIOTTI interior design</t>
  </si>
  <si>
    <t>B88B06FD15</t>
  </si>
  <si>
    <t>IGAP Spa</t>
  </si>
  <si>
    <t>B91A181D3B</t>
  </si>
  <si>
    <t>Armetta Srl</t>
  </si>
  <si>
    <t>B7DBD70213</t>
  </si>
  <si>
    <t>ENEL Spa</t>
  </si>
  <si>
    <t>B7137B2BC1</t>
  </si>
  <si>
    <t>Engie Servizi s.p.a.</t>
  </si>
  <si>
    <t>A03D55963F</t>
  </si>
  <si>
    <t>AFFIDAMENTO IN ECONOMIA - AFFIDAMENTO DIRETTO</t>
  </si>
  <si>
    <t>SOURCESENSE S.P.A.</t>
  </si>
  <si>
    <t>28/12/2023</t>
  </si>
  <si>
    <t>31/01/2025</t>
  </si>
  <si>
    <t>124110,00</t>
  </si>
  <si>
    <t>9978291A37</t>
  </si>
  <si>
    <t>PROCEDURA NEGOZIATA SENZA PREVIA PUBBLICAZIONE DEL BANDO</t>
  </si>
  <si>
    <t>ZUCCHETTI SPA</t>
  </si>
  <si>
    <t>23/11/2023</t>
  </si>
  <si>
    <t>22/11/2025</t>
  </si>
  <si>
    <t>130000,00</t>
  </si>
  <si>
    <t>917735943A</t>
  </si>
  <si>
    <t>PROCEDURA APERTA</t>
  </si>
  <si>
    <t>POSTE ASSICURA SPA</t>
  </si>
  <si>
    <t>01/11/2022</t>
  </si>
  <si>
    <t>31/10/2025</t>
  </si>
  <si>
    <t>3563010,00</t>
  </si>
  <si>
    <t>9565948603</t>
  </si>
  <si>
    <t>MEDIACARD SAS DI ORLANDI R. &amp; C.</t>
  </si>
  <si>
    <t>13/01/2023</t>
  </si>
  <si>
    <t>12/01/2025</t>
  </si>
  <si>
    <t>3752,10</t>
  </si>
  <si>
    <t>9477665095</t>
  </si>
  <si>
    <t>A.G._INFORMATICA</t>
  </si>
  <si>
    <t>09/11/2022</t>
  </si>
  <si>
    <t>08/11/2025</t>
  </si>
  <si>
    <t>513,81</t>
  </si>
  <si>
    <t>917296060E</t>
  </si>
  <si>
    <t>NOVIGOS TECNO S.R.L.</t>
  </si>
  <si>
    <t>27/04/2022</t>
  </si>
  <si>
    <t>26/04/2025</t>
  </si>
  <si>
    <t>20750,40</t>
  </si>
  <si>
    <t>8457667F96</t>
  </si>
  <si>
    <t>POSTE ITALIANE S.P.A.</t>
  </si>
  <si>
    <t>06/11/2020</t>
  </si>
  <si>
    <t>15/10/2025</t>
  </si>
  <si>
    <t>1368,00</t>
  </si>
  <si>
    <t>B2C75DCD27</t>
  </si>
  <si>
    <t>ARET VIDEO AND AUDIO ENGINEERING</t>
  </si>
  <si>
    <t>14/08/2024</t>
  </si>
  <si>
    <t>31/03/2025</t>
  </si>
  <si>
    <t>B64E8A0352</t>
  </si>
  <si>
    <t>AFFIDAMENTO DIRETT</t>
  </si>
  <si>
    <t>Soc. Piresti srl</t>
  </si>
  <si>
    <t>8330862CCB</t>
  </si>
  <si>
    <t>CONVERGE SPA</t>
  </si>
  <si>
    <t>B7376C7E5D</t>
  </si>
  <si>
    <t>DXC ESI RTI</t>
  </si>
  <si>
    <t>B57369A03C</t>
  </si>
  <si>
    <t>ITALWARE</t>
  </si>
  <si>
    <t>B79A1D0DFD</t>
  </si>
  <si>
    <t>Audia Italia S.r.l.</t>
  </si>
  <si>
    <t>B75F22F8F3</t>
  </si>
  <si>
    <t>Susanna Sarmati</t>
  </si>
  <si>
    <t>B343704113</t>
  </si>
  <si>
    <t>WEFOR SRL</t>
  </si>
  <si>
    <t>B5777FE683</t>
  </si>
  <si>
    <t>GRUPPO E SRL</t>
  </si>
  <si>
    <t>A0447588D1</t>
  </si>
  <si>
    <t>ZUCCHETTI AXESS</t>
  </si>
  <si>
    <t>A03BC95650</t>
  </si>
  <si>
    <t>Var Group s.r.l.</t>
  </si>
  <si>
    <t>B4624D217F</t>
  </si>
  <si>
    <t>ITAGILE</t>
  </si>
  <si>
    <t>B506B41553</t>
  </si>
  <si>
    <t>Vodafone S.p.a.</t>
  </si>
  <si>
    <t>B027F2A617</t>
  </si>
  <si>
    <t>Telsy SPA</t>
  </si>
  <si>
    <t>B03BA0ADE8</t>
  </si>
  <si>
    <t>L'Atelier della tenda e della tappezzeria di Latini Marina</t>
  </si>
  <si>
    <t>B81C1453B1</t>
  </si>
  <si>
    <t>ARPA LAZIO</t>
  </si>
  <si>
    <t>B8B0711EFB</t>
  </si>
  <si>
    <t>CEIA SRL</t>
  </si>
  <si>
    <t>B84F39E615</t>
  </si>
  <si>
    <t>NTT DATA</t>
  </si>
  <si>
    <t>88.000 controvalore sponsorizzazione</t>
  </si>
  <si>
    <t>Ancora non fatturato</t>
  </si>
  <si>
    <t>non ci saranno pagamenti è solo controvalore sponsorizzazione</t>
  </si>
  <si>
    <t>121.865,57 </t>
  </si>
  <si>
    <t>473,60</t>
  </si>
  <si>
    <t>Finora non pagato per errata fatturazione</t>
  </si>
  <si>
    <t>Fondi PNRR ancora non pervenute fatture</t>
  </si>
  <si>
    <t>imp.575/2025 -  € 42456,00 in attesa fatture</t>
  </si>
  <si>
    <t>Pagata la quota forniture Resta da pagare quota parte prevista nel contratto per la manutenzione</t>
  </si>
  <si>
    <t>Estensione di garanzia ancora da pagare</t>
  </si>
  <si>
    <t>Ancora da pagare</t>
  </si>
  <si>
    <t>Attesa fatturazione</t>
  </si>
  <si>
    <t>A03C351501</t>
  </si>
  <si>
    <t>ESTRA ENERGIE SRL</t>
  </si>
  <si>
    <t>466,351,95</t>
  </si>
  <si>
    <t>B0C85DBFDF</t>
  </si>
  <si>
    <t>HERA COMM SPA</t>
  </si>
  <si>
    <t>B14AC33473</t>
  </si>
  <si>
    <t>B1654D4EA4</t>
  </si>
  <si>
    <t>B163FF33D2</t>
  </si>
  <si>
    <t>B1E4B0DD3F</t>
  </si>
  <si>
    <t>B1F6CDE741</t>
  </si>
  <si>
    <t>B1F88AA790</t>
  </si>
  <si>
    <t>9865682A54</t>
  </si>
  <si>
    <t>B250D3D900</t>
  </si>
  <si>
    <t>B211300225</t>
  </si>
  <si>
    <t>Lo scostamento è dovuto all'importo impegnato stimato sulla base dello storico dei consumi</t>
  </si>
  <si>
    <t>Già comunicato in economia</t>
  </si>
  <si>
    <t>Motivo scostamento</t>
  </si>
  <si>
    <t>Dipartimento per i Servizi Strumentali - SGC - SGI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</si>
</sst>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410]_-;\-* #,##0.00\ [$€-410]_-;_-* &quot;-&quot;??\ [$€-410]_-;_-@_-"/>
    <numFmt numFmtId="165" formatCode="#,##0.00\ &quot;€&quot;;[Red]#,##0.00\ &quot;€&quot;"/>
    <numFmt numFmtId="166" formatCode="_-[$$-409]* #,##0.00_ ;_-[$$-409]* \-#,##0.00\ ;_-[$$-409]* &quot;-&quot;??_ ;_-@_ "/>
    <numFmt numFmtId="167" formatCode="#,##0.00\ _€;[Red]#,##0.00\ _€"/>
    <numFmt numFmtId="168" formatCode="#,##0.00;[Red]#,##0.00"/>
    <numFmt numFmtId="169" formatCode="0.00;[Red]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164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2" fillId="0" borderId="0" xfId="0" applyFont="1"/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4" fillId="0" borderId="0" xfId="0" applyFont="1"/>
    <xf numFmtId="167" fontId="4" fillId="0" borderId="1" xfId="0" applyNumberFormat="1" applyFont="1" applyBorder="1"/>
    <xf numFmtId="0" fontId="2" fillId="0" borderId="1" xfId="0" applyFont="1" applyBorder="1"/>
    <xf numFmtId="169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9" fontId="3" fillId="5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168" fontId="3" fillId="0" borderId="6" xfId="0" applyNumberFormat="1" applyFont="1" applyBorder="1" applyAlignment="1">
      <alignment horizontal="right" vertical="center" wrapText="1"/>
    </xf>
    <xf numFmtId="165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3708-AFBE-4DF3-A287-0BF6A44F3631}">
  <dimension ref="C2:Q76"/>
  <sheetViews>
    <sheetView tabSelected="1" topLeftCell="C1" workbookViewId="0">
      <selection activeCell="C5" sqref="C5"/>
    </sheetView>
  </sheetViews>
  <sheetFormatPr defaultRowHeight="12" x14ac:dyDescent="0.2"/>
  <cols>
    <col min="1" max="2" width="9.140625" style="5"/>
    <col min="3" max="3" width="12" style="5" customWidth="1"/>
    <col min="4" max="4" width="25.28515625" style="5" customWidth="1"/>
    <col min="5" max="5" width="20.5703125" style="5" customWidth="1"/>
    <col min="6" max="7" width="13.7109375" style="5" customWidth="1"/>
    <col min="8" max="10" width="12.140625" style="5" customWidth="1"/>
    <col min="11" max="11" width="18.7109375" style="5" customWidth="1"/>
    <col min="12" max="12" width="30.5703125" style="5" customWidth="1"/>
    <col min="13" max="14" width="9.140625" style="5"/>
    <col min="15" max="15" width="11.28515625" style="5" bestFit="1" customWidth="1"/>
    <col min="16" max="16" width="9.140625" style="5"/>
    <col min="17" max="17" width="15.28515625" style="5" customWidth="1"/>
    <col min="18" max="16384" width="9.140625" style="5"/>
  </cols>
  <sheetData>
    <row r="2" spans="3:11" s="42" customFormat="1" ht="36.950000000000003" customHeight="1" x14ac:dyDescent="0.25">
      <c r="C2" s="39" t="s">
        <v>0</v>
      </c>
      <c r="D2" s="40"/>
      <c r="E2" s="40"/>
      <c r="F2" s="40"/>
      <c r="G2" s="40"/>
      <c r="H2" s="40"/>
      <c r="I2" s="40"/>
      <c r="J2" s="40"/>
      <c r="K2" s="41"/>
    </row>
    <row r="3" spans="3:11" ht="31.5" customHeight="1" x14ac:dyDescent="0.2">
      <c r="C3" s="43" t="s">
        <v>187</v>
      </c>
      <c r="D3" s="44"/>
      <c r="E3" s="44"/>
      <c r="F3" s="44"/>
      <c r="G3" s="44"/>
      <c r="H3" s="44"/>
      <c r="I3" s="44"/>
      <c r="J3" s="44"/>
      <c r="K3" s="45"/>
    </row>
    <row r="4" spans="3:11" ht="41.25" customHeight="1" x14ac:dyDescent="0.2"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7" t="s">
        <v>186</v>
      </c>
    </row>
    <row r="5" spans="3:11" s="15" customFormat="1" ht="39.950000000000003" customHeight="1" x14ac:dyDescent="0.2">
      <c r="C5" s="8" t="s">
        <v>9</v>
      </c>
      <c r="D5" s="9" t="s">
        <v>10</v>
      </c>
      <c r="E5" s="10" t="s">
        <v>11</v>
      </c>
      <c r="F5" s="11">
        <v>45402</v>
      </c>
      <c r="G5" s="11">
        <v>45767</v>
      </c>
      <c r="H5" s="12">
        <v>4460</v>
      </c>
      <c r="I5" s="13">
        <v>5441.2</v>
      </c>
      <c r="J5" s="13">
        <v>0</v>
      </c>
      <c r="K5" s="14"/>
    </row>
    <row r="6" spans="3:11" s="15" customFormat="1" ht="39.950000000000003" customHeight="1" x14ac:dyDescent="0.2">
      <c r="C6" s="8" t="s">
        <v>12</v>
      </c>
      <c r="D6" s="9" t="s">
        <v>13</v>
      </c>
      <c r="E6" s="10" t="s">
        <v>11</v>
      </c>
      <c r="F6" s="11">
        <v>44502</v>
      </c>
      <c r="G6" s="11">
        <v>45703</v>
      </c>
      <c r="H6" s="13">
        <v>17654.02</v>
      </c>
      <c r="I6" s="13">
        <v>17654.02</v>
      </c>
      <c r="J6" s="13">
        <v>0</v>
      </c>
      <c r="K6" s="14"/>
    </row>
    <row r="7" spans="3:11" s="15" customFormat="1" ht="39.950000000000003" customHeight="1" x14ac:dyDescent="0.2">
      <c r="C7" s="8" t="s">
        <v>14</v>
      </c>
      <c r="D7" s="9" t="s">
        <v>10</v>
      </c>
      <c r="E7" s="10" t="s">
        <v>15</v>
      </c>
      <c r="F7" s="11">
        <v>45813</v>
      </c>
      <c r="G7" s="11">
        <v>46022</v>
      </c>
      <c r="H7" s="13">
        <v>138224</v>
      </c>
      <c r="I7" s="13">
        <v>138224</v>
      </c>
      <c r="J7" s="13">
        <v>0</v>
      </c>
      <c r="K7" s="14"/>
    </row>
    <row r="8" spans="3:11" s="15" customFormat="1" ht="39.950000000000003" customHeight="1" x14ac:dyDescent="0.2">
      <c r="C8" s="8" t="s">
        <v>16</v>
      </c>
      <c r="D8" s="9" t="s">
        <v>10</v>
      </c>
      <c r="E8" s="10" t="s">
        <v>17</v>
      </c>
      <c r="F8" s="11">
        <v>45821</v>
      </c>
      <c r="G8" s="11">
        <v>46022</v>
      </c>
      <c r="H8" s="13">
        <v>138841</v>
      </c>
      <c r="I8" s="13">
        <v>138841</v>
      </c>
      <c r="J8" s="13">
        <v>0</v>
      </c>
      <c r="K8" s="16"/>
    </row>
    <row r="9" spans="3:11" s="15" customFormat="1" ht="39.950000000000003" customHeight="1" x14ac:dyDescent="0.2">
      <c r="C9" s="8" t="s">
        <v>18</v>
      </c>
      <c r="D9" s="9" t="s">
        <v>10</v>
      </c>
      <c r="E9" s="10" t="s">
        <v>19</v>
      </c>
      <c r="F9" s="11">
        <v>45832</v>
      </c>
      <c r="G9" s="11">
        <v>46022</v>
      </c>
      <c r="H9" s="13">
        <v>137890</v>
      </c>
      <c r="I9" s="13">
        <v>137890</v>
      </c>
      <c r="J9" s="13">
        <v>0</v>
      </c>
      <c r="K9" s="14"/>
    </row>
    <row r="10" spans="3:11" s="15" customFormat="1" ht="39.950000000000003" customHeight="1" x14ac:dyDescent="0.2">
      <c r="C10" s="8" t="s">
        <v>20</v>
      </c>
      <c r="D10" s="9" t="s">
        <v>10</v>
      </c>
      <c r="E10" s="10" t="s">
        <v>21</v>
      </c>
      <c r="F10" s="11">
        <v>45747</v>
      </c>
      <c r="G10" s="11">
        <v>45777</v>
      </c>
      <c r="H10" s="13">
        <v>1940</v>
      </c>
      <c r="I10" s="13">
        <v>2366.8000000000002</v>
      </c>
      <c r="J10" s="13">
        <v>0</v>
      </c>
      <c r="K10" s="14"/>
    </row>
    <row r="11" spans="3:11" s="15" customFormat="1" ht="48" x14ac:dyDescent="0.2">
      <c r="C11" s="8" t="s">
        <v>22</v>
      </c>
      <c r="D11" s="9" t="s">
        <v>13</v>
      </c>
      <c r="E11" s="10" t="s">
        <v>23</v>
      </c>
      <c r="F11" s="11">
        <v>45825</v>
      </c>
      <c r="G11" s="11">
        <v>45917</v>
      </c>
      <c r="H11" s="13">
        <v>162447.98000000001</v>
      </c>
      <c r="I11" s="13">
        <v>162447.98000000001</v>
      </c>
      <c r="J11" s="13">
        <v>0</v>
      </c>
      <c r="K11" s="14"/>
    </row>
    <row r="12" spans="3:11" s="15" customFormat="1" ht="39.950000000000003" customHeight="1" x14ac:dyDescent="0.2">
      <c r="C12" s="8" t="s">
        <v>24</v>
      </c>
      <c r="D12" s="9" t="s">
        <v>10</v>
      </c>
      <c r="E12" s="10" t="s">
        <v>25</v>
      </c>
      <c r="F12" s="11">
        <v>45666</v>
      </c>
      <c r="G12" s="11">
        <v>45714</v>
      </c>
      <c r="H12" s="13">
        <v>1392.98</v>
      </c>
      <c r="I12" s="13">
        <v>1392.98</v>
      </c>
      <c r="J12" s="13">
        <v>0</v>
      </c>
      <c r="K12" s="14"/>
    </row>
    <row r="13" spans="3:11" s="15" customFormat="1" ht="39.950000000000003" customHeight="1" x14ac:dyDescent="0.2">
      <c r="C13" s="8" t="s">
        <v>26</v>
      </c>
      <c r="D13" s="9" t="s">
        <v>10</v>
      </c>
      <c r="E13" s="10" t="s">
        <v>27</v>
      </c>
      <c r="F13" s="11">
        <v>45714</v>
      </c>
      <c r="G13" s="11">
        <v>45778</v>
      </c>
      <c r="H13" s="13">
        <v>14884</v>
      </c>
      <c r="I13" s="13">
        <v>14884</v>
      </c>
      <c r="J13" s="13">
        <v>0</v>
      </c>
      <c r="K13" s="14"/>
    </row>
    <row r="14" spans="3:11" s="15" customFormat="1" ht="39.950000000000003" customHeight="1" x14ac:dyDescent="0.2">
      <c r="C14" s="8" t="s">
        <v>28</v>
      </c>
      <c r="D14" s="9" t="s">
        <v>10</v>
      </c>
      <c r="E14" s="10" t="s">
        <v>29</v>
      </c>
      <c r="F14" s="11">
        <v>45216</v>
      </c>
      <c r="G14" s="11">
        <v>45694</v>
      </c>
      <c r="H14" s="13">
        <v>2230</v>
      </c>
      <c r="I14" s="13">
        <v>2230</v>
      </c>
      <c r="J14" s="13">
        <v>0</v>
      </c>
      <c r="K14" s="14"/>
    </row>
    <row r="15" spans="3:11" s="15" customFormat="1" ht="39.950000000000003" customHeight="1" x14ac:dyDescent="0.2">
      <c r="C15" s="8" t="s">
        <v>30</v>
      </c>
      <c r="D15" s="9" t="s">
        <v>10</v>
      </c>
      <c r="E15" s="10" t="s">
        <v>31</v>
      </c>
      <c r="F15" s="11">
        <v>45192</v>
      </c>
      <c r="G15" s="11">
        <v>45922</v>
      </c>
      <c r="H15" s="13">
        <v>1066</v>
      </c>
      <c r="I15" s="13">
        <v>1066</v>
      </c>
      <c r="J15" s="13">
        <v>0</v>
      </c>
      <c r="K15" s="14"/>
    </row>
    <row r="16" spans="3:11" ht="39.950000000000003" customHeight="1" x14ac:dyDescent="0.2">
      <c r="C16" s="8" t="s">
        <v>32</v>
      </c>
      <c r="D16" s="9" t="s">
        <v>10</v>
      </c>
      <c r="E16" s="10" t="s">
        <v>33</v>
      </c>
      <c r="F16" s="11">
        <v>45783</v>
      </c>
      <c r="G16" s="11">
        <v>45874</v>
      </c>
      <c r="H16" s="13">
        <v>41355</v>
      </c>
      <c r="I16" s="13">
        <v>41355</v>
      </c>
      <c r="J16" s="13">
        <v>0</v>
      </c>
      <c r="K16" s="17"/>
    </row>
    <row r="17" spans="3:11" s="15" customFormat="1" ht="39.950000000000003" customHeight="1" x14ac:dyDescent="0.2">
      <c r="C17" s="8" t="s">
        <v>34</v>
      </c>
      <c r="D17" s="9" t="s">
        <v>35</v>
      </c>
      <c r="E17" s="10" t="s">
        <v>36</v>
      </c>
      <c r="F17" s="11">
        <v>45627</v>
      </c>
      <c r="G17" s="11">
        <v>45808</v>
      </c>
      <c r="H17" s="13">
        <v>54400</v>
      </c>
      <c r="I17" s="13">
        <v>54400</v>
      </c>
      <c r="J17" s="13">
        <v>0</v>
      </c>
      <c r="K17" s="14"/>
    </row>
    <row r="18" spans="3:11" s="15" customFormat="1" ht="39.950000000000003" customHeight="1" x14ac:dyDescent="0.2">
      <c r="C18" s="8" t="s">
        <v>37</v>
      </c>
      <c r="D18" s="9" t="s">
        <v>10</v>
      </c>
      <c r="E18" s="10" t="s">
        <v>31</v>
      </c>
      <c r="F18" s="11">
        <v>45238</v>
      </c>
      <c r="G18" s="11">
        <v>45785</v>
      </c>
      <c r="H18" s="13">
        <v>6000</v>
      </c>
      <c r="I18" s="13">
        <v>6000</v>
      </c>
      <c r="J18" s="13">
        <v>0</v>
      </c>
      <c r="K18" s="14"/>
    </row>
    <row r="19" spans="3:11" s="15" customFormat="1" ht="39.950000000000003" customHeight="1" x14ac:dyDescent="0.2">
      <c r="C19" s="8" t="s">
        <v>38</v>
      </c>
      <c r="D19" s="9" t="s">
        <v>10</v>
      </c>
      <c r="E19" s="10" t="s">
        <v>39</v>
      </c>
      <c r="F19" s="11">
        <v>45653</v>
      </c>
      <c r="G19" s="11">
        <v>46017</v>
      </c>
      <c r="H19" s="13">
        <v>14990</v>
      </c>
      <c r="I19" s="13">
        <v>14990</v>
      </c>
      <c r="J19" s="13">
        <v>0</v>
      </c>
      <c r="K19" s="14"/>
    </row>
    <row r="20" spans="3:11" s="15" customFormat="1" ht="39.950000000000003" customHeight="1" x14ac:dyDescent="0.2">
      <c r="C20" s="8" t="s">
        <v>40</v>
      </c>
      <c r="D20" s="9" t="s">
        <v>10</v>
      </c>
      <c r="E20" s="10" t="s">
        <v>41</v>
      </c>
      <c r="F20" s="11">
        <v>45875</v>
      </c>
      <c r="G20" s="11">
        <v>46022</v>
      </c>
      <c r="H20" s="13">
        <v>4200</v>
      </c>
      <c r="I20" s="13">
        <v>4200</v>
      </c>
      <c r="J20" s="13">
        <v>0</v>
      </c>
      <c r="K20" s="14"/>
    </row>
    <row r="21" spans="3:11" s="15" customFormat="1" ht="39.950000000000003" customHeight="1" x14ac:dyDescent="0.2">
      <c r="C21" s="8" t="s">
        <v>42</v>
      </c>
      <c r="D21" s="9" t="s">
        <v>10</v>
      </c>
      <c r="E21" s="10" t="s">
        <v>43</v>
      </c>
      <c r="F21" s="11">
        <v>45532</v>
      </c>
      <c r="G21" s="11">
        <v>46022</v>
      </c>
      <c r="H21" s="13">
        <v>6922</v>
      </c>
      <c r="I21" s="13">
        <v>6922</v>
      </c>
      <c r="J21" s="13">
        <v>0</v>
      </c>
      <c r="K21" s="14"/>
    </row>
    <row r="22" spans="3:11" s="15" customFormat="1" ht="39.950000000000003" customHeight="1" x14ac:dyDescent="0.2">
      <c r="C22" s="8" t="s">
        <v>44</v>
      </c>
      <c r="D22" s="9" t="s">
        <v>10</v>
      </c>
      <c r="E22" s="10" t="s">
        <v>45</v>
      </c>
      <c r="F22" s="11">
        <v>45734</v>
      </c>
      <c r="G22" s="11">
        <v>46022</v>
      </c>
      <c r="H22" s="13">
        <v>10102.969999999999</v>
      </c>
      <c r="I22" s="13">
        <v>10102.969999999999</v>
      </c>
      <c r="J22" s="13">
        <v>0</v>
      </c>
      <c r="K22" s="14"/>
    </row>
    <row r="23" spans="3:11" s="15" customFormat="1" ht="39.950000000000003" customHeight="1" x14ac:dyDescent="0.2">
      <c r="C23" s="8" t="s">
        <v>46</v>
      </c>
      <c r="D23" s="9" t="s">
        <v>10</v>
      </c>
      <c r="E23" s="10" t="s">
        <v>47</v>
      </c>
      <c r="F23" s="11">
        <v>45604</v>
      </c>
      <c r="G23" s="11">
        <v>45712</v>
      </c>
      <c r="H23" s="13">
        <v>3477</v>
      </c>
      <c r="I23" s="13">
        <v>3477</v>
      </c>
      <c r="J23" s="13">
        <v>0</v>
      </c>
      <c r="K23" s="14"/>
    </row>
    <row r="24" spans="3:11" s="15" customFormat="1" ht="39.950000000000003" customHeight="1" x14ac:dyDescent="0.2">
      <c r="C24" s="8" t="s">
        <v>48</v>
      </c>
      <c r="D24" s="9" t="s">
        <v>10</v>
      </c>
      <c r="E24" s="10" t="s">
        <v>49</v>
      </c>
      <c r="F24" s="11">
        <v>45513</v>
      </c>
      <c r="G24" s="11">
        <v>45685</v>
      </c>
      <c r="H24" s="13">
        <v>100275.95</v>
      </c>
      <c r="I24" s="18">
        <v>100275.95</v>
      </c>
      <c r="J24" s="13">
        <v>0</v>
      </c>
      <c r="K24" s="14"/>
    </row>
    <row r="25" spans="3:11" s="15" customFormat="1" ht="39.950000000000003" customHeight="1" x14ac:dyDescent="0.2">
      <c r="C25" s="8" t="s">
        <v>50</v>
      </c>
      <c r="D25" s="9" t="s">
        <v>10</v>
      </c>
      <c r="E25" s="10" t="s">
        <v>51</v>
      </c>
      <c r="F25" s="11">
        <v>45790</v>
      </c>
      <c r="G25" s="11">
        <v>45807</v>
      </c>
      <c r="H25" s="13">
        <v>19004.04</v>
      </c>
      <c r="I25" s="18">
        <v>19004.04</v>
      </c>
      <c r="J25" s="13">
        <v>0</v>
      </c>
      <c r="K25" s="14"/>
    </row>
    <row r="26" spans="3:11" s="15" customFormat="1" ht="39.950000000000003" customHeight="1" x14ac:dyDescent="0.2">
      <c r="C26" s="8" t="s">
        <v>52</v>
      </c>
      <c r="D26" s="9" t="s">
        <v>10</v>
      </c>
      <c r="E26" s="10" t="s">
        <v>53</v>
      </c>
      <c r="F26" s="11">
        <v>45825</v>
      </c>
      <c r="G26" s="11">
        <v>45855</v>
      </c>
      <c r="H26" s="13">
        <v>11258</v>
      </c>
      <c r="I26" s="18">
        <v>11258</v>
      </c>
      <c r="J26" s="13">
        <v>0</v>
      </c>
      <c r="K26" s="14"/>
    </row>
    <row r="27" spans="3:11" s="15" customFormat="1" ht="39.950000000000003" customHeight="1" x14ac:dyDescent="0.2">
      <c r="C27" s="8" t="s">
        <v>54</v>
      </c>
      <c r="D27" s="9" t="s">
        <v>10</v>
      </c>
      <c r="E27" s="10" t="s">
        <v>55</v>
      </c>
      <c r="F27" s="11">
        <v>44747</v>
      </c>
      <c r="G27" s="11">
        <v>45842</v>
      </c>
      <c r="H27" s="13">
        <v>116820</v>
      </c>
      <c r="I27" s="18">
        <v>116820</v>
      </c>
      <c r="J27" s="13">
        <v>0</v>
      </c>
      <c r="K27" s="14"/>
    </row>
    <row r="28" spans="3:11" s="15" customFormat="1" ht="39.950000000000003" customHeight="1" x14ac:dyDescent="0.2">
      <c r="C28" s="8" t="s">
        <v>56</v>
      </c>
      <c r="D28" s="9" t="s">
        <v>10</v>
      </c>
      <c r="E28" s="10" t="s">
        <v>57</v>
      </c>
      <c r="F28" s="11">
        <v>44835</v>
      </c>
      <c r="G28" s="11">
        <v>45930</v>
      </c>
      <c r="H28" s="13">
        <v>66290.399999999994</v>
      </c>
      <c r="I28" s="18">
        <v>66290.399999999994</v>
      </c>
      <c r="J28" s="13">
        <v>0</v>
      </c>
      <c r="K28" s="14"/>
    </row>
    <row r="29" spans="3:11" s="15" customFormat="1" ht="39.950000000000003" customHeight="1" x14ac:dyDescent="0.2">
      <c r="C29" s="8" t="s">
        <v>58</v>
      </c>
      <c r="D29" s="9" t="s">
        <v>10</v>
      </c>
      <c r="E29" s="10" t="s">
        <v>57</v>
      </c>
      <c r="F29" s="11">
        <v>44634</v>
      </c>
      <c r="G29" s="11">
        <v>45930</v>
      </c>
      <c r="H29" s="13">
        <v>71992.800000000003</v>
      </c>
      <c r="I29" s="18">
        <v>71992.800000000003</v>
      </c>
      <c r="J29" s="13">
        <v>0</v>
      </c>
      <c r="K29" s="14"/>
    </row>
    <row r="30" spans="3:11" s="15" customFormat="1" ht="39.950000000000003" customHeight="1" x14ac:dyDescent="0.2">
      <c r="C30" s="8" t="s">
        <v>59</v>
      </c>
      <c r="D30" s="9" t="s">
        <v>10</v>
      </c>
      <c r="E30" s="10" t="s">
        <v>60</v>
      </c>
      <c r="F30" s="11">
        <v>45658</v>
      </c>
      <c r="G30" s="11">
        <v>46022</v>
      </c>
      <c r="H30" s="13">
        <v>11400</v>
      </c>
      <c r="I30" s="18">
        <v>11400</v>
      </c>
      <c r="J30" s="13">
        <v>0</v>
      </c>
      <c r="K30" s="14"/>
    </row>
    <row r="31" spans="3:11" s="15" customFormat="1" ht="39.950000000000003" customHeight="1" x14ac:dyDescent="0.2">
      <c r="C31" s="8" t="s">
        <v>61</v>
      </c>
      <c r="D31" s="9" t="s">
        <v>10</v>
      </c>
      <c r="E31" s="10" t="s">
        <v>62</v>
      </c>
      <c r="F31" s="11">
        <v>45413</v>
      </c>
      <c r="G31" s="11">
        <v>45954</v>
      </c>
      <c r="H31" s="13">
        <v>19300.009999999998</v>
      </c>
      <c r="I31" s="18">
        <v>19300.009999999998</v>
      </c>
      <c r="J31" s="13">
        <v>0</v>
      </c>
      <c r="K31" s="14"/>
    </row>
    <row r="32" spans="3:11" ht="39.950000000000003" customHeight="1" x14ac:dyDescent="0.2">
      <c r="C32" s="8" t="s">
        <v>63</v>
      </c>
      <c r="D32" s="9" t="s">
        <v>10</v>
      </c>
      <c r="E32" s="10" t="s">
        <v>64</v>
      </c>
      <c r="F32" s="11">
        <v>45658</v>
      </c>
      <c r="G32" s="11">
        <v>46022</v>
      </c>
      <c r="H32" s="13">
        <v>58332</v>
      </c>
      <c r="I32" s="18">
        <v>58332</v>
      </c>
      <c r="J32" s="13">
        <v>0</v>
      </c>
      <c r="K32" s="17"/>
    </row>
    <row r="33" spans="3:11" s="15" customFormat="1" ht="39.950000000000003" customHeight="1" x14ac:dyDescent="0.2">
      <c r="C33" s="8" t="s">
        <v>65</v>
      </c>
      <c r="D33" s="9" t="s">
        <v>10</v>
      </c>
      <c r="E33" s="10" t="s">
        <v>66</v>
      </c>
      <c r="F33" s="11">
        <v>44784</v>
      </c>
      <c r="G33" s="11">
        <v>45879</v>
      </c>
      <c r="H33" s="13">
        <v>30432.6</v>
      </c>
      <c r="I33" s="18">
        <v>30432.6</v>
      </c>
      <c r="J33" s="13">
        <v>0</v>
      </c>
      <c r="K33" s="14"/>
    </row>
    <row r="34" spans="3:11" ht="39.950000000000003" customHeight="1" x14ac:dyDescent="0.2">
      <c r="C34" s="8" t="s">
        <v>67</v>
      </c>
      <c r="D34" s="9" t="s">
        <v>10</v>
      </c>
      <c r="E34" s="10" t="s">
        <v>68</v>
      </c>
      <c r="F34" s="11">
        <v>45722</v>
      </c>
      <c r="G34" s="11">
        <v>46022</v>
      </c>
      <c r="H34" s="13">
        <v>2100</v>
      </c>
      <c r="I34" s="18">
        <v>2100</v>
      </c>
      <c r="J34" s="13">
        <v>0</v>
      </c>
      <c r="K34" s="17"/>
    </row>
    <row r="35" spans="3:11" ht="39.950000000000003" customHeight="1" x14ac:dyDescent="0.2">
      <c r="C35" s="8" t="s">
        <v>69</v>
      </c>
      <c r="D35" s="9" t="s">
        <v>10</v>
      </c>
      <c r="E35" s="10" t="s">
        <v>70</v>
      </c>
      <c r="F35" s="11">
        <v>45751</v>
      </c>
      <c r="G35" s="11">
        <v>45838</v>
      </c>
      <c r="H35" s="18">
        <v>16293.5</v>
      </c>
      <c r="I35" s="18">
        <v>16293.5</v>
      </c>
      <c r="J35" s="13">
        <v>0</v>
      </c>
      <c r="K35" s="17"/>
    </row>
    <row r="36" spans="3:11" ht="39.950000000000003" customHeight="1" x14ac:dyDescent="0.2">
      <c r="C36" s="8" t="s">
        <v>71</v>
      </c>
      <c r="D36" s="9" t="s">
        <v>10</v>
      </c>
      <c r="E36" s="10" t="s">
        <v>72</v>
      </c>
      <c r="F36" s="11">
        <v>45653</v>
      </c>
      <c r="G36" s="11">
        <v>46015</v>
      </c>
      <c r="H36" s="18">
        <v>56266</v>
      </c>
      <c r="I36" s="18">
        <v>56266</v>
      </c>
      <c r="J36" s="13">
        <v>0</v>
      </c>
      <c r="K36" s="17"/>
    </row>
    <row r="37" spans="3:11" ht="39.950000000000003" customHeight="1" x14ac:dyDescent="0.2">
      <c r="C37" s="8" t="s">
        <v>73</v>
      </c>
      <c r="D37" s="9" t="s">
        <v>10</v>
      </c>
      <c r="E37" s="10" t="s">
        <v>74</v>
      </c>
      <c r="F37" s="11">
        <v>45939</v>
      </c>
      <c r="G37" s="11">
        <v>45960</v>
      </c>
      <c r="H37" s="18">
        <v>16988.2</v>
      </c>
      <c r="I37" s="18">
        <v>16988.2</v>
      </c>
      <c r="J37" s="13">
        <v>0</v>
      </c>
      <c r="K37" s="17"/>
    </row>
    <row r="38" spans="3:11" s="15" customFormat="1" ht="39.950000000000003" customHeight="1" x14ac:dyDescent="0.2">
      <c r="C38" s="8" t="s">
        <v>75</v>
      </c>
      <c r="D38" s="9" t="s">
        <v>10</v>
      </c>
      <c r="E38" s="10" t="s">
        <v>76</v>
      </c>
      <c r="F38" s="11">
        <v>46010</v>
      </c>
      <c r="G38" s="11">
        <v>46013</v>
      </c>
      <c r="H38" s="18">
        <v>137060</v>
      </c>
      <c r="I38" s="18">
        <v>137060</v>
      </c>
      <c r="J38" s="13">
        <v>0</v>
      </c>
      <c r="K38" s="14"/>
    </row>
    <row r="39" spans="3:11" s="15" customFormat="1" ht="39.950000000000003" customHeight="1" x14ac:dyDescent="0.2">
      <c r="C39" s="8" t="s">
        <v>79</v>
      </c>
      <c r="D39" s="9" t="s">
        <v>10</v>
      </c>
      <c r="E39" s="10" t="s">
        <v>80</v>
      </c>
      <c r="F39" s="11">
        <v>45856</v>
      </c>
      <c r="G39" s="11">
        <v>45793</v>
      </c>
      <c r="H39" s="18">
        <v>77814.02</v>
      </c>
      <c r="I39" s="18">
        <v>77814.02</v>
      </c>
      <c r="J39" s="13">
        <v>0</v>
      </c>
      <c r="K39" s="14"/>
    </row>
    <row r="40" spans="3:11" s="15" customFormat="1" ht="39.950000000000003" customHeight="1" x14ac:dyDescent="0.2">
      <c r="C40" s="8" t="s">
        <v>81</v>
      </c>
      <c r="D40" s="8" t="s">
        <v>82</v>
      </c>
      <c r="E40" s="10" t="s">
        <v>83</v>
      </c>
      <c r="F40" s="19" t="s">
        <v>84</v>
      </c>
      <c r="G40" s="19" t="s">
        <v>85</v>
      </c>
      <c r="H40" s="18" t="s">
        <v>86</v>
      </c>
      <c r="I40" s="18" t="s">
        <v>86</v>
      </c>
      <c r="J40" s="13">
        <v>0</v>
      </c>
      <c r="K40" s="14"/>
    </row>
    <row r="41" spans="3:11" s="15" customFormat="1" ht="39.950000000000003" customHeight="1" x14ac:dyDescent="0.2">
      <c r="C41" s="8" t="s">
        <v>87</v>
      </c>
      <c r="D41" s="8" t="s">
        <v>88</v>
      </c>
      <c r="E41" s="10" t="s">
        <v>89</v>
      </c>
      <c r="F41" s="19" t="s">
        <v>90</v>
      </c>
      <c r="G41" s="19" t="s">
        <v>91</v>
      </c>
      <c r="H41" s="18" t="s">
        <v>92</v>
      </c>
      <c r="I41" s="18" t="s">
        <v>92</v>
      </c>
      <c r="J41" s="13">
        <v>0</v>
      </c>
      <c r="K41" s="14"/>
    </row>
    <row r="42" spans="3:11" s="15" customFormat="1" ht="39.950000000000003" customHeight="1" x14ac:dyDescent="0.2">
      <c r="C42" s="8" t="s">
        <v>93</v>
      </c>
      <c r="D42" s="8" t="s">
        <v>94</v>
      </c>
      <c r="E42" s="10" t="s">
        <v>95</v>
      </c>
      <c r="F42" s="19" t="s">
        <v>96</v>
      </c>
      <c r="G42" s="19" t="s">
        <v>97</v>
      </c>
      <c r="H42" s="18" t="s">
        <v>98</v>
      </c>
      <c r="I42" s="18" t="s">
        <v>98</v>
      </c>
      <c r="J42" s="13">
        <v>0</v>
      </c>
      <c r="K42" s="14"/>
    </row>
    <row r="43" spans="3:11" s="15" customFormat="1" ht="39.950000000000003" customHeight="1" x14ac:dyDescent="0.2">
      <c r="C43" s="8" t="s">
        <v>99</v>
      </c>
      <c r="D43" s="8" t="s">
        <v>82</v>
      </c>
      <c r="E43" s="10" t="s">
        <v>100</v>
      </c>
      <c r="F43" s="19" t="s">
        <v>101</v>
      </c>
      <c r="G43" s="19" t="s">
        <v>102</v>
      </c>
      <c r="H43" s="18" t="s">
        <v>103</v>
      </c>
      <c r="I43" s="18" t="s">
        <v>103</v>
      </c>
      <c r="J43" s="13">
        <v>0</v>
      </c>
      <c r="K43" s="14"/>
    </row>
    <row r="44" spans="3:11" s="15" customFormat="1" ht="39.950000000000003" customHeight="1" x14ac:dyDescent="0.2">
      <c r="C44" s="8" t="s">
        <v>104</v>
      </c>
      <c r="D44" s="8" t="s">
        <v>82</v>
      </c>
      <c r="E44" s="10" t="s">
        <v>105</v>
      </c>
      <c r="F44" s="19" t="s">
        <v>106</v>
      </c>
      <c r="G44" s="19" t="s">
        <v>107</v>
      </c>
      <c r="H44" s="18" t="s">
        <v>108</v>
      </c>
      <c r="I44" s="18" t="s">
        <v>108</v>
      </c>
      <c r="J44" s="13">
        <v>0</v>
      </c>
      <c r="K44" s="14"/>
    </row>
    <row r="45" spans="3:11" s="15" customFormat="1" ht="39.950000000000003" customHeight="1" x14ac:dyDescent="0.2">
      <c r="C45" s="8" t="s">
        <v>109</v>
      </c>
      <c r="D45" s="8" t="s">
        <v>82</v>
      </c>
      <c r="E45" s="10" t="s">
        <v>110</v>
      </c>
      <c r="F45" s="19" t="s">
        <v>111</v>
      </c>
      <c r="G45" s="19" t="s">
        <v>112</v>
      </c>
      <c r="H45" s="18" t="s">
        <v>113</v>
      </c>
      <c r="I45" s="18" t="s">
        <v>113</v>
      </c>
      <c r="J45" s="13">
        <v>0</v>
      </c>
      <c r="K45" s="14"/>
    </row>
    <row r="46" spans="3:11" s="15" customFormat="1" ht="39.950000000000003" customHeight="1" x14ac:dyDescent="0.2">
      <c r="C46" s="8" t="s">
        <v>114</v>
      </c>
      <c r="D46" s="8" t="s">
        <v>82</v>
      </c>
      <c r="E46" s="10" t="s">
        <v>115</v>
      </c>
      <c r="F46" s="19" t="s">
        <v>116</v>
      </c>
      <c r="G46" s="19" t="s">
        <v>117</v>
      </c>
      <c r="H46" s="18" t="s">
        <v>118</v>
      </c>
      <c r="I46" s="18" t="s">
        <v>118</v>
      </c>
      <c r="J46" s="13">
        <v>0</v>
      </c>
      <c r="K46" s="20"/>
    </row>
    <row r="47" spans="3:11" s="15" customFormat="1" ht="39.950000000000003" customHeight="1" x14ac:dyDescent="0.2">
      <c r="C47" s="8" t="s">
        <v>119</v>
      </c>
      <c r="D47" s="8" t="s">
        <v>10</v>
      </c>
      <c r="E47" s="10" t="s">
        <v>120</v>
      </c>
      <c r="F47" s="19" t="s">
        <v>121</v>
      </c>
      <c r="G47" s="19" t="s">
        <v>122</v>
      </c>
      <c r="H47" s="13">
        <v>14020.45</v>
      </c>
      <c r="I47" s="13">
        <v>14020.45</v>
      </c>
      <c r="J47" s="13">
        <v>0</v>
      </c>
      <c r="K47" s="20"/>
    </row>
    <row r="48" spans="3:11" ht="39.950000000000003" customHeight="1" x14ac:dyDescent="0.2">
      <c r="C48" s="8" t="s">
        <v>123</v>
      </c>
      <c r="D48" s="8" t="s">
        <v>124</v>
      </c>
      <c r="E48" s="10" t="s">
        <v>125</v>
      </c>
      <c r="F48" s="11">
        <v>45742</v>
      </c>
      <c r="G48" s="11">
        <v>45817</v>
      </c>
      <c r="H48" s="18">
        <v>435</v>
      </c>
      <c r="I48" s="18">
        <v>435</v>
      </c>
      <c r="J48" s="13">
        <v>0</v>
      </c>
      <c r="K48" s="21"/>
    </row>
    <row r="49" spans="3:17" ht="36" x14ac:dyDescent="0.2">
      <c r="C49" s="8" t="s">
        <v>126</v>
      </c>
      <c r="D49" s="8" t="s">
        <v>13</v>
      </c>
      <c r="E49" s="10" t="s">
        <v>127</v>
      </c>
      <c r="F49" s="11">
        <v>43990</v>
      </c>
      <c r="G49" s="11">
        <v>45815</v>
      </c>
      <c r="H49" s="18">
        <v>480380</v>
      </c>
      <c r="I49" s="18">
        <v>476000</v>
      </c>
      <c r="J49" s="13">
        <v>4380</v>
      </c>
      <c r="K49" s="22" t="s">
        <v>167</v>
      </c>
    </row>
    <row r="50" spans="3:17" ht="36" x14ac:dyDescent="0.2">
      <c r="C50" s="8" t="s">
        <v>128</v>
      </c>
      <c r="D50" s="8" t="s">
        <v>13</v>
      </c>
      <c r="E50" s="10" t="s">
        <v>129</v>
      </c>
      <c r="F50" s="11">
        <v>45821</v>
      </c>
      <c r="G50" s="11">
        <v>45845</v>
      </c>
      <c r="H50" s="18">
        <v>679600</v>
      </c>
      <c r="I50" s="18"/>
      <c r="J50" s="13">
        <v>679600</v>
      </c>
      <c r="K50" s="22" t="s">
        <v>164</v>
      </c>
    </row>
    <row r="51" spans="3:17" ht="39.950000000000003" customHeight="1" x14ac:dyDescent="0.2">
      <c r="C51" s="8" t="s">
        <v>130</v>
      </c>
      <c r="D51" s="8" t="s">
        <v>13</v>
      </c>
      <c r="E51" s="10" t="s">
        <v>131</v>
      </c>
      <c r="F51" s="11">
        <v>45688</v>
      </c>
      <c r="G51" s="11">
        <v>45777</v>
      </c>
      <c r="H51" s="24">
        <v>98980</v>
      </c>
      <c r="I51" s="18">
        <v>95800</v>
      </c>
      <c r="J51" s="13">
        <v>3180</v>
      </c>
      <c r="K51" s="23" t="s">
        <v>168</v>
      </c>
    </row>
    <row r="52" spans="3:17" ht="39.950000000000003" customHeight="1" x14ac:dyDescent="0.2">
      <c r="C52" s="8" t="s">
        <v>132</v>
      </c>
      <c r="D52" s="8" t="s">
        <v>10</v>
      </c>
      <c r="E52" s="10" t="s">
        <v>133</v>
      </c>
      <c r="F52" s="11">
        <v>45835</v>
      </c>
      <c r="G52" s="11">
        <v>46022</v>
      </c>
      <c r="H52" s="18">
        <v>12346.88</v>
      </c>
      <c r="I52" s="13">
        <v>12346.88</v>
      </c>
      <c r="J52" s="13">
        <v>0</v>
      </c>
      <c r="K52" s="17"/>
    </row>
    <row r="53" spans="3:17" ht="39.950000000000003" customHeight="1" x14ac:dyDescent="0.2">
      <c r="C53" s="8" t="s">
        <v>134</v>
      </c>
      <c r="D53" s="8" t="s">
        <v>10</v>
      </c>
      <c r="E53" s="10" t="s">
        <v>135</v>
      </c>
      <c r="F53" s="11">
        <v>45853</v>
      </c>
      <c r="G53" s="11">
        <v>46010</v>
      </c>
      <c r="H53" s="13">
        <v>11820</v>
      </c>
      <c r="I53" s="13">
        <v>11820</v>
      </c>
      <c r="J53" s="13">
        <v>0</v>
      </c>
      <c r="K53" s="17"/>
    </row>
    <row r="54" spans="3:17" ht="39.950000000000003" customHeight="1" x14ac:dyDescent="0.2">
      <c r="C54" s="8" t="s">
        <v>136</v>
      </c>
      <c r="D54" s="8" t="s">
        <v>10</v>
      </c>
      <c r="E54" s="10" t="s">
        <v>137</v>
      </c>
      <c r="F54" s="11">
        <v>45576</v>
      </c>
      <c r="G54" s="11">
        <v>46022</v>
      </c>
      <c r="H54" s="13">
        <v>29120.1</v>
      </c>
      <c r="I54" s="13">
        <v>29120.1</v>
      </c>
      <c r="J54" s="13">
        <v>0</v>
      </c>
      <c r="K54" s="17"/>
    </row>
    <row r="55" spans="3:17" ht="39.950000000000003" customHeight="1" x14ac:dyDescent="0.2">
      <c r="C55" s="8" t="s">
        <v>138</v>
      </c>
      <c r="D55" s="8" t="s">
        <v>10</v>
      </c>
      <c r="E55" s="10" t="s">
        <v>139</v>
      </c>
      <c r="F55" s="11">
        <v>45708</v>
      </c>
      <c r="G55" s="11">
        <v>46022</v>
      </c>
      <c r="H55" s="13">
        <v>473.9</v>
      </c>
      <c r="I55" s="13">
        <v>0</v>
      </c>
      <c r="J55" s="25" t="s">
        <v>162</v>
      </c>
      <c r="K55" s="22" t="s">
        <v>163</v>
      </c>
    </row>
    <row r="56" spans="3:17" ht="39.950000000000003" customHeight="1" x14ac:dyDescent="0.2">
      <c r="C56" s="8" t="s">
        <v>140</v>
      </c>
      <c r="D56" s="8" t="s">
        <v>10</v>
      </c>
      <c r="E56" s="10" t="s">
        <v>141</v>
      </c>
      <c r="F56" s="11">
        <v>45348</v>
      </c>
      <c r="G56" s="11">
        <v>45713</v>
      </c>
      <c r="H56" s="13">
        <v>65894</v>
      </c>
      <c r="I56" s="26">
        <v>0</v>
      </c>
      <c r="J56" s="13">
        <v>65894</v>
      </c>
      <c r="K56" s="23" t="s">
        <v>169</v>
      </c>
      <c r="Q56" s="27"/>
    </row>
    <row r="57" spans="3:17" ht="39.950000000000003" customHeight="1" x14ac:dyDescent="0.2">
      <c r="C57" s="8" t="s">
        <v>142</v>
      </c>
      <c r="D57" s="8" t="s">
        <v>10</v>
      </c>
      <c r="E57" s="10" t="s">
        <v>143</v>
      </c>
      <c r="F57" s="11">
        <v>45638</v>
      </c>
      <c r="G57" s="11">
        <v>46002</v>
      </c>
      <c r="H57" s="13" t="s">
        <v>161</v>
      </c>
      <c r="I57" s="13">
        <v>121865.57</v>
      </c>
      <c r="J57" s="13">
        <v>0</v>
      </c>
      <c r="K57" s="17"/>
      <c r="O57" s="27"/>
    </row>
    <row r="58" spans="3:17" ht="39.950000000000003" customHeight="1" x14ac:dyDescent="0.2">
      <c r="C58" s="8" t="s">
        <v>144</v>
      </c>
      <c r="D58" s="8" t="s">
        <v>10</v>
      </c>
      <c r="E58" s="10" t="s">
        <v>145</v>
      </c>
      <c r="F58" s="11">
        <v>45631</v>
      </c>
      <c r="G58" s="11">
        <v>45995</v>
      </c>
      <c r="H58" s="13">
        <v>17400</v>
      </c>
      <c r="I58" s="13">
        <v>17400</v>
      </c>
      <c r="J58" s="13">
        <v>0</v>
      </c>
      <c r="K58" s="17"/>
      <c r="O58" s="27"/>
    </row>
    <row r="59" spans="3:17" ht="39.950000000000003" customHeight="1" x14ac:dyDescent="0.2">
      <c r="C59" s="8" t="s">
        <v>146</v>
      </c>
      <c r="D59" s="8" t="s">
        <v>10</v>
      </c>
      <c r="E59" s="10" t="s">
        <v>147</v>
      </c>
      <c r="F59" s="11">
        <v>45658</v>
      </c>
      <c r="G59" s="11">
        <v>46022</v>
      </c>
      <c r="H59" s="13">
        <v>34800</v>
      </c>
      <c r="I59" s="13">
        <v>0</v>
      </c>
      <c r="J59" s="13">
        <v>34800</v>
      </c>
      <c r="K59" s="28" t="s">
        <v>165</v>
      </c>
      <c r="L59" s="29"/>
    </row>
    <row r="60" spans="3:17" ht="39.950000000000003" customHeight="1" x14ac:dyDescent="0.2">
      <c r="C60" s="8" t="s">
        <v>148</v>
      </c>
      <c r="D60" s="8" t="s">
        <v>35</v>
      </c>
      <c r="E60" s="10" t="s">
        <v>149</v>
      </c>
      <c r="F60" s="11">
        <v>45544</v>
      </c>
      <c r="G60" s="11">
        <v>45908</v>
      </c>
      <c r="H60" s="13">
        <v>170623</v>
      </c>
      <c r="I60" s="13">
        <v>170623</v>
      </c>
      <c r="J60" s="13">
        <v>0</v>
      </c>
      <c r="K60" s="17"/>
    </row>
    <row r="61" spans="3:17" ht="39.950000000000003" customHeight="1" x14ac:dyDescent="0.2">
      <c r="C61" s="10" t="s">
        <v>150</v>
      </c>
      <c r="D61" s="30" t="s">
        <v>10</v>
      </c>
      <c r="E61" s="10" t="s">
        <v>151</v>
      </c>
      <c r="F61" s="11">
        <v>45331</v>
      </c>
      <c r="G61" s="11">
        <v>45981</v>
      </c>
      <c r="H61" s="13">
        <v>39313</v>
      </c>
      <c r="I61" s="13">
        <v>39313</v>
      </c>
      <c r="J61" s="13">
        <v>0</v>
      </c>
      <c r="K61" s="17"/>
    </row>
    <row r="62" spans="3:17" ht="39.950000000000003" customHeight="1" x14ac:dyDescent="0.2">
      <c r="C62" s="10" t="s">
        <v>152</v>
      </c>
      <c r="D62" s="30" t="s">
        <v>10</v>
      </c>
      <c r="E62" s="10" t="s">
        <v>153</v>
      </c>
      <c r="F62" s="11">
        <v>45902</v>
      </c>
      <c r="G62" s="11">
        <v>45909</v>
      </c>
      <c r="H62" s="13">
        <v>78.599999999999994</v>
      </c>
      <c r="I62" s="13">
        <v>78.599999999999994</v>
      </c>
      <c r="J62" s="13">
        <v>0</v>
      </c>
      <c r="K62" s="17"/>
    </row>
    <row r="63" spans="3:17" ht="36" x14ac:dyDescent="0.2">
      <c r="C63" s="10" t="s">
        <v>154</v>
      </c>
      <c r="D63" s="30" t="s">
        <v>10</v>
      </c>
      <c r="E63" s="10" t="s">
        <v>155</v>
      </c>
      <c r="F63" s="11">
        <v>45975</v>
      </c>
      <c r="G63" s="11">
        <v>46019</v>
      </c>
      <c r="H63" s="13">
        <v>138535.14000000001</v>
      </c>
      <c r="I63" s="13">
        <v>130960.03</v>
      </c>
      <c r="J63" s="13">
        <f>H63-I63</f>
        <v>7575.1100000000151</v>
      </c>
      <c r="K63" s="31" t="s">
        <v>166</v>
      </c>
    </row>
    <row r="64" spans="3:17" ht="39.950000000000003" customHeight="1" x14ac:dyDescent="0.2">
      <c r="C64" s="10" t="s">
        <v>156</v>
      </c>
      <c r="D64" s="30" t="s">
        <v>10</v>
      </c>
      <c r="E64" s="10" t="s">
        <v>157</v>
      </c>
      <c r="F64" s="11">
        <v>45931</v>
      </c>
      <c r="G64" s="11">
        <v>45961</v>
      </c>
      <c r="H64" s="13">
        <v>19800</v>
      </c>
      <c r="I64" s="13">
        <v>0</v>
      </c>
      <c r="J64" s="13">
        <v>19800</v>
      </c>
      <c r="K64" s="32" t="s">
        <v>159</v>
      </c>
    </row>
    <row r="65" spans="3:11" ht="24" x14ac:dyDescent="0.2">
      <c r="C65" s="10" t="s">
        <v>77</v>
      </c>
      <c r="D65" s="30" t="s">
        <v>10</v>
      </c>
      <c r="E65" s="10" t="s">
        <v>78</v>
      </c>
      <c r="F65" s="11">
        <v>45931</v>
      </c>
      <c r="G65" s="11">
        <v>46022</v>
      </c>
      <c r="H65" s="13" t="s">
        <v>158</v>
      </c>
      <c r="I65" s="33"/>
      <c r="J65" s="34" t="s">
        <v>158</v>
      </c>
      <c r="K65" s="22" t="s">
        <v>160</v>
      </c>
    </row>
    <row r="66" spans="3:11" ht="36" x14ac:dyDescent="0.2">
      <c r="C66" s="23" t="s">
        <v>170</v>
      </c>
      <c r="D66" s="8" t="s">
        <v>13</v>
      </c>
      <c r="E66" s="23" t="s">
        <v>171</v>
      </c>
      <c r="F66" s="11">
        <v>45383</v>
      </c>
      <c r="G66" s="11">
        <v>45747</v>
      </c>
      <c r="H66" s="35">
        <v>490000</v>
      </c>
      <c r="I66" s="36" t="s">
        <v>172</v>
      </c>
      <c r="J66" s="35">
        <v>23648.05</v>
      </c>
      <c r="K66" s="22" t="s">
        <v>184</v>
      </c>
    </row>
    <row r="67" spans="3:11" ht="36" x14ac:dyDescent="0.2">
      <c r="C67" s="23" t="s">
        <v>173</v>
      </c>
      <c r="D67" s="8" t="s">
        <v>13</v>
      </c>
      <c r="E67" s="23" t="s">
        <v>174</v>
      </c>
      <c r="F67" s="11">
        <v>45413</v>
      </c>
      <c r="G67" s="11">
        <v>45777</v>
      </c>
      <c r="H67" s="35">
        <v>140000</v>
      </c>
      <c r="I67" s="37">
        <f t="shared" ref="I67:I74" si="0">H67-J67</f>
        <v>131708.95000000001</v>
      </c>
      <c r="J67" s="35">
        <v>8291.0499999999993</v>
      </c>
      <c r="K67" s="22" t="s">
        <v>184</v>
      </c>
    </row>
    <row r="68" spans="3:11" ht="36" x14ac:dyDescent="0.2">
      <c r="C68" s="23" t="s">
        <v>175</v>
      </c>
      <c r="D68" s="8" t="s">
        <v>13</v>
      </c>
      <c r="E68" s="23" t="s">
        <v>174</v>
      </c>
      <c r="F68" s="11">
        <v>45474</v>
      </c>
      <c r="G68" s="11">
        <v>45838</v>
      </c>
      <c r="H68" s="35">
        <v>35000</v>
      </c>
      <c r="I68" s="37">
        <f t="shared" si="0"/>
        <v>28336.1</v>
      </c>
      <c r="J68" s="35">
        <v>6663.9</v>
      </c>
      <c r="K68" s="22" t="s">
        <v>184</v>
      </c>
    </row>
    <row r="69" spans="3:11" ht="36" x14ac:dyDescent="0.2">
      <c r="C69" s="23" t="s">
        <v>176</v>
      </c>
      <c r="D69" s="8" t="s">
        <v>13</v>
      </c>
      <c r="E69" s="23" t="s">
        <v>174</v>
      </c>
      <c r="F69" s="11">
        <v>45474</v>
      </c>
      <c r="G69" s="11">
        <v>45838</v>
      </c>
      <c r="H69" s="35">
        <v>1500</v>
      </c>
      <c r="I69" s="35">
        <f t="shared" si="0"/>
        <v>1177.55</v>
      </c>
      <c r="J69" s="35">
        <v>322.45</v>
      </c>
      <c r="K69" s="22" t="s">
        <v>184</v>
      </c>
    </row>
    <row r="70" spans="3:11" ht="36" x14ac:dyDescent="0.2">
      <c r="C70" s="23" t="s">
        <v>177</v>
      </c>
      <c r="D70" s="8" t="s">
        <v>13</v>
      </c>
      <c r="E70" s="23" t="s">
        <v>174</v>
      </c>
      <c r="F70" s="11">
        <v>45474</v>
      </c>
      <c r="G70" s="11">
        <v>45838</v>
      </c>
      <c r="H70" s="35">
        <v>100000</v>
      </c>
      <c r="I70" s="35">
        <f t="shared" si="0"/>
        <v>72409.98</v>
      </c>
      <c r="J70" s="35">
        <v>27590.02</v>
      </c>
      <c r="K70" s="22" t="s">
        <v>184</v>
      </c>
    </row>
    <row r="71" spans="3:11" ht="36" x14ac:dyDescent="0.2">
      <c r="C71" s="23" t="s">
        <v>178</v>
      </c>
      <c r="D71" s="8" t="s">
        <v>13</v>
      </c>
      <c r="E71" s="23" t="s">
        <v>171</v>
      </c>
      <c r="F71" s="11">
        <v>45474</v>
      </c>
      <c r="G71" s="11">
        <v>45838</v>
      </c>
      <c r="H71" s="35">
        <v>15000</v>
      </c>
      <c r="I71" s="35">
        <f t="shared" si="0"/>
        <v>14520.74</v>
      </c>
      <c r="J71" s="35">
        <v>479.26</v>
      </c>
      <c r="K71" s="22" t="s">
        <v>184</v>
      </c>
    </row>
    <row r="72" spans="3:11" ht="36" x14ac:dyDescent="0.2">
      <c r="C72" s="23" t="s">
        <v>179</v>
      </c>
      <c r="D72" s="8" t="s">
        <v>13</v>
      </c>
      <c r="E72" s="23" t="s">
        <v>174</v>
      </c>
      <c r="F72" s="11">
        <v>45597</v>
      </c>
      <c r="G72" s="11">
        <v>45961</v>
      </c>
      <c r="H72" s="37">
        <v>135000</v>
      </c>
      <c r="I72" s="35">
        <f t="shared" si="0"/>
        <v>79883.600000000006</v>
      </c>
      <c r="J72" s="35">
        <v>55116.4</v>
      </c>
      <c r="K72" s="22" t="s">
        <v>184</v>
      </c>
    </row>
    <row r="73" spans="3:11" ht="36" x14ac:dyDescent="0.2">
      <c r="C73" s="23" t="s">
        <v>180</v>
      </c>
      <c r="D73" s="8" t="s">
        <v>13</v>
      </c>
      <c r="E73" s="23" t="s">
        <v>171</v>
      </c>
      <c r="F73" s="11">
        <v>45566</v>
      </c>
      <c r="G73" s="11">
        <v>45930</v>
      </c>
      <c r="H73" s="37">
        <v>50000</v>
      </c>
      <c r="I73" s="35">
        <f t="shared" si="0"/>
        <v>31234.2</v>
      </c>
      <c r="J73" s="35">
        <v>18765.8</v>
      </c>
      <c r="K73" s="22" t="s">
        <v>184</v>
      </c>
    </row>
    <row r="74" spans="3:11" ht="60" x14ac:dyDescent="0.2">
      <c r="C74" s="23" t="s">
        <v>181</v>
      </c>
      <c r="D74" s="8" t="s">
        <v>13</v>
      </c>
      <c r="E74" s="23" t="s">
        <v>174</v>
      </c>
      <c r="F74" s="11">
        <v>45505</v>
      </c>
      <c r="G74" s="11">
        <v>45869</v>
      </c>
      <c r="H74" s="37">
        <v>10000</v>
      </c>
      <c r="I74" s="35">
        <f t="shared" si="0"/>
        <v>5408.8</v>
      </c>
      <c r="J74" s="37">
        <v>4591.2</v>
      </c>
      <c r="K74" s="22" t="s">
        <v>184</v>
      </c>
    </row>
    <row r="75" spans="3:11" ht="36" x14ac:dyDescent="0.2">
      <c r="C75" s="23" t="s">
        <v>182</v>
      </c>
      <c r="D75" s="8" t="s">
        <v>13</v>
      </c>
      <c r="E75" s="23" t="s">
        <v>174</v>
      </c>
      <c r="F75" s="11">
        <v>45566</v>
      </c>
      <c r="G75" s="11">
        <v>45930</v>
      </c>
      <c r="H75" s="37">
        <v>2237539.73</v>
      </c>
      <c r="I75" s="35">
        <v>2203457.71</v>
      </c>
      <c r="J75" s="38">
        <v>34082.019999999997</v>
      </c>
      <c r="K75" s="22" t="s">
        <v>185</v>
      </c>
    </row>
    <row r="76" spans="3:11" ht="60" x14ac:dyDescent="0.2">
      <c r="C76" s="23" t="s">
        <v>183</v>
      </c>
      <c r="D76" s="8" t="s">
        <v>13</v>
      </c>
      <c r="E76" s="23" t="s">
        <v>174</v>
      </c>
      <c r="F76" s="11">
        <v>45723</v>
      </c>
      <c r="G76" s="11">
        <v>45869</v>
      </c>
      <c r="H76" s="37">
        <v>6000</v>
      </c>
      <c r="I76" s="35">
        <v>1145.28</v>
      </c>
      <c r="J76" s="35">
        <f>H76-I76</f>
        <v>4854.72</v>
      </c>
      <c r="K76" s="22" t="s">
        <v>184</v>
      </c>
    </row>
  </sheetData>
  <autoFilter ref="C4:J76" xr:uid="{990A3708-AFBE-4DF3-A287-0BF6A44F3631}"/>
  <mergeCells count="2">
    <mergeCell ref="C2:K2"/>
    <mergeCell ref="C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575D-B582-49CC-B275-6E20E2D0A9B7}">
  <dimension ref="H5:L14"/>
  <sheetViews>
    <sheetView workbookViewId="0">
      <selection activeCell="H4" sqref="H4:I8"/>
    </sheetView>
  </sheetViews>
  <sheetFormatPr defaultRowHeight="15" x14ac:dyDescent="0.25"/>
  <cols>
    <col min="8" max="8" width="12" bestFit="1" customWidth="1"/>
    <col min="10" max="11" width="12" bestFit="1" customWidth="1"/>
  </cols>
  <sheetData>
    <row r="5" spans="8:12" x14ac:dyDescent="0.25">
      <c r="H5" s="2"/>
    </row>
    <row r="6" spans="8:12" x14ac:dyDescent="0.25">
      <c r="H6" s="2"/>
      <c r="K6" s="3"/>
    </row>
    <row r="7" spans="8:12" x14ac:dyDescent="0.25">
      <c r="H7" s="2"/>
      <c r="I7" s="2"/>
      <c r="K7" s="2"/>
    </row>
    <row r="8" spans="8:12" x14ac:dyDescent="0.25">
      <c r="H8" s="2"/>
      <c r="I8" s="2"/>
      <c r="K8" s="2"/>
    </row>
    <row r="9" spans="8:12" x14ac:dyDescent="0.25">
      <c r="H9" s="2"/>
      <c r="I9" s="2"/>
      <c r="K9" s="2"/>
      <c r="L9" s="2"/>
    </row>
    <row r="12" spans="8:12" x14ac:dyDescent="0.25">
      <c r="J12" s="2"/>
    </row>
    <row r="13" spans="8:12" x14ac:dyDescent="0.25">
      <c r="J13" s="2"/>
    </row>
    <row r="14" spans="8:12" x14ac:dyDescent="0.25">
      <c r="J1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77B8-A691-499E-8B56-F0F8FFF5BFF0}">
  <dimension ref="M12:O15"/>
  <sheetViews>
    <sheetView topLeftCell="D1" workbookViewId="0">
      <selection activeCell="I25" sqref="I25"/>
    </sheetView>
  </sheetViews>
  <sheetFormatPr defaultRowHeight="15" x14ac:dyDescent="0.25"/>
  <cols>
    <col min="13" max="13" width="10.140625" bestFit="1" customWidth="1"/>
    <col min="15" max="15" width="11.140625" bestFit="1" customWidth="1"/>
  </cols>
  <sheetData>
    <row r="12" spans="13:15" x14ac:dyDescent="0.25">
      <c r="M12" s="1"/>
    </row>
    <row r="14" spans="13:15" x14ac:dyDescent="0.25">
      <c r="M14" s="1"/>
    </row>
    <row r="15" spans="13:15" x14ac:dyDescent="0.25">
      <c r="M15" s="1"/>
      <c r="N15" s="1"/>
      <c r="O15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74CCD8336F84FB8A746D983A5AF01" ma:contentTypeVersion="19" ma:contentTypeDescription="Creare un nuovo documento." ma:contentTypeScope="" ma:versionID="f063a6d3d05cd602ccb817ade43c1e39">
  <xsd:schema xmlns:xsd="http://www.w3.org/2001/XMLSchema" xmlns:xs="http://www.w3.org/2001/XMLSchema" xmlns:p="http://schemas.microsoft.com/office/2006/metadata/properties" xmlns:ns2="5f2d7478-10da-453c-a348-53e3545252c0" xmlns:ns3="42a8111e-54bb-45a0-8aab-932787865a54" targetNamespace="http://schemas.microsoft.com/office/2006/metadata/properties" ma:root="true" ma:fieldsID="2fb1b53c97d99498146908cab24008ab" ns2:_="" ns3:_="">
    <xsd:import namespace="5f2d7478-10da-453c-a348-53e3545252c0"/>
    <xsd:import namespace="42a8111e-54bb-45a0-8aab-932787865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Segnatura" minOccurs="0"/>
                <xsd:element ref="ns2:_Flow_SignoffStatus" minOccurs="0"/>
                <xsd:element ref="ns2:MediaServiceObjectDetectorVersions" minOccurs="0"/>
                <xsd:element ref="ns2:Approve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d7478-10da-453c-a348-53e3545252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Segnatura" ma:index="21" nillable="true" ma:displayName="Segnatura" ma:internalName="Segnatura">
      <xsd:simpleType>
        <xsd:restriction base="dms:Text">
          <xsd:maxLength value="30"/>
        </xsd:restriction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pprover" ma:index="24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111e-54bb-45a0-8aab-932787865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eaedd3-089d-4757-b2e6-01e3d32faea8}" ma:internalName="TaxCatchAll" ma:showField="CatchAllData" ma:web="42a8111e-54bb-45a0-8aab-932787865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5f2d7478-10da-453c-a348-53e3545252c0" xsi:nil="true"/>
    <_Flow_SignoffStatus xmlns="5f2d7478-10da-453c-a348-53e3545252c0" xsi:nil="true"/>
    <Segnatura xmlns="5f2d7478-10da-453c-a348-53e3545252c0" xsi:nil="true"/>
    <lcf76f155ced4ddcb4097134ff3c332f xmlns="5f2d7478-10da-453c-a348-53e3545252c0">
      <Terms xmlns="http://schemas.microsoft.com/office/infopath/2007/PartnerControls"/>
    </lcf76f155ced4ddcb4097134ff3c332f>
    <TaxCatchAll xmlns="42a8111e-54bb-45a0-8aab-932787865a54" xsi:nil="true"/>
  </documentManagement>
</p:properties>
</file>

<file path=customXml/itemProps1.xml><?xml version="1.0" encoding="utf-8"?>
<ds:datastoreItem xmlns:ds="http://schemas.openxmlformats.org/officeDocument/2006/customXml" ds:itemID="{458E00BD-D797-490C-AF49-5ECCDA1853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CB51EA-65DA-4FB7-95BB-C3C7C0536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d7478-10da-453c-a348-53e3545252c0"/>
    <ds:schemaRef ds:uri="42a8111e-54bb-45a0-8aab-932787865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502300-B3E7-4B9A-AD06-BF595A31AE29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42a8111e-54bb-45a0-8aab-932787865a54"/>
    <ds:schemaRef ds:uri="http://purl.org/dc/elements/1.1/"/>
    <ds:schemaRef ds:uri="5f2d7478-10da-453c-a348-53e3545252c0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Luana Guerrieri</dc:creator>
  <cp:keywords/>
  <dc:description/>
  <cp:lastModifiedBy>Chiurco Maria Angela</cp:lastModifiedBy>
  <cp:revision/>
  <cp:lastPrinted>2026-02-24T08:26:19Z</cp:lastPrinted>
  <dcterms:created xsi:type="dcterms:W3CDTF">2023-10-19T09:15:30Z</dcterms:created>
  <dcterms:modified xsi:type="dcterms:W3CDTF">2026-02-24T08:30:33Z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2023-10-19T09:20:57Z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8fae6f0c-9431-4128-8cc5-d1aa34e1fbb0</vt:lpwstr>
  </property>
  <property fmtid="{D5CDD505-2E9C-101B-9397-08002B2CF9AE}" pid="8" name="MSIP_Label_5097a60d-5525-435b-8989-8eb48ac0c8c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0x0101005FD74CCD8336F84FB8A746D983A5AF01</vt:lpwstr>
  </property>
</Properties>
</file>