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9BF48CF-15CD-4372-BA61-E7C039A4AA10}" xr6:coauthVersionLast="36" xr6:coauthVersionMax="36" xr10:uidLastSave="{00000000-0000-0000-0000-000000000000}"/>
  <bookViews>
    <workbookView xWindow="0" yWindow="0" windowWidth="22260" windowHeight="12650" firstSheet="1" activeTab="1" xr2:uid="{00000000-000D-0000-FFFF-FFFF00000000}"/>
  </bookViews>
  <sheets>
    <sheet name="DELEGAZIONE CARFAGNA_ SETT  " sheetId="2" r:id="rId1"/>
    <sheet name="DELEGAZIONE CARFAGNA_ OTT " sheetId="6" r:id="rId2"/>
    <sheet name="DELEGAZIONE CARFAGNA_NOV (4)" sheetId="7" r:id="rId3"/>
    <sheet name="DELEGAZIONE CARFAGNA_ DIC" sheetId="4" r:id="rId4"/>
    <sheet name="Foglio2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7" l="1"/>
  <c r="H16" i="7" l="1"/>
  <c r="G16" i="7"/>
  <c r="F16" i="7"/>
  <c r="D16" i="7"/>
  <c r="C16" i="7"/>
  <c r="B16" i="7"/>
  <c r="H16" i="6"/>
  <c r="G16" i="6"/>
  <c r="F16" i="6"/>
  <c r="D16" i="6"/>
  <c r="C16" i="6"/>
  <c r="B16" i="6"/>
  <c r="H16" i="4"/>
  <c r="G16" i="4"/>
  <c r="F16" i="4"/>
  <c r="D16" i="4"/>
  <c r="C16" i="4"/>
  <c r="B16" i="4"/>
  <c r="C19" i="2"/>
  <c r="C18" i="2"/>
  <c r="H16" i="2"/>
  <c r="G16" i="2"/>
  <c r="F16" i="2"/>
  <c r="D16" i="2"/>
  <c r="C16" i="2"/>
  <c r="B16" i="2"/>
  <c r="C19" i="6" l="1"/>
  <c r="C18" i="6"/>
  <c r="C18" i="7"/>
  <c r="C19" i="7"/>
  <c r="C19" i="4"/>
  <c r="C18" i="4"/>
</calcChain>
</file>

<file path=xl/sharedStrings.xml><?xml version="1.0" encoding="utf-8"?>
<sst xmlns="http://schemas.openxmlformats.org/spreadsheetml/2006/main" count="80" uniqueCount="46">
  <si>
    <t xml:space="preserve">CERNOBBIO 3-4 SETTEMBRE </t>
  </si>
  <si>
    <t xml:space="preserve">POTENZA 11 SETTEMBRE </t>
  </si>
  <si>
    <t xml:space="preserve">ACCUMOLI- ASSISI 14 SETTEMBRE </t>
  </si>
  <si>
    <t xml:space="preserve">NAPOLI 15 SETTEMBRE </t>
  </si>
  <si>
    <t xml:space="preserve">PUGLIA - MOLISE 21 SETTEMBRE </t>
  </si>
  <si>
    <t xml:space="preserve">L'AQUILA 28 SETTEMBRE </t>
  </si>
  <si>
    <t>148,63 addebitato su estratto conto di ottobre ECN21/21447 di ottobre  158,63 -5,00 city tax non addebitato su settembre su ECN21-18509</t>
  </si>
  <si>
    <t>i 5 biglietti treno a 67,50 sono stati annulltati con il 20% di penale. Per cui sono stati addebitati 67,50- 54,00 = 13,50 per ogni biglietto, per un totale di  € 67,50 .</t>
  </si>
  <si>
    <t xml:space="preserve">RIEPILOGO COSTI MISSIONI DELEGAZIONE CARFAGNA 2021 </t>
  </si>
  <si>
    <t xml:space="preserve"> COMPONENTI DELEGAZIONE OLTRE IL MINISTRO </t>
  </si>
  <si>
    <t xml:space="preserve">COSTO TRASFERIMENTO </t>
  </si>
  <si>
    <t>COSTO PERNOTTAMENTO</t>
  </si>
  <si>
    <t>COSTO CARBURANTE AUTO SERVIZIO</t>
  </si>
  <si>
    <t xml:space="preserve">RIMBORSO INDIVIDUALE PERNOTTAMENTO </t>
  </si>
  <si>
    <t xml:space="preserve">RIMBORSO INDIVIDUALE PASTI </t>
  </si>
  <si>
    <t xml:space="preserve">RIMBORSO INDIVIDUALE TRASFERIMENTO </t>
  </si>
  <si>
    <t xml:space="preserve"> SETTEMBRE </t>
  </si>
  <si>
    <t xml:space="preserve">COSTO TOTALE TRASFERIMENTI </t>
  </si>
  <si>
    <t xml:space="preserve">COSTO PERNOTTAMENTI E PASTI </t>
  </si>
  <si>
    <t>N:B : NON SONO STATI INSERITI I RIMBORSI DI TULLO  FEDELE PER MANCATO PASTI IN QUANTO AUTISTA ASSEGNATO DAL SERVIZIO AUTOMEZZI. TULLO - ACCUMOLI - ASSISI 14.09 di € 46,97 e NAPOLI 15.09 di € 47,11</t>
  </si>
  <si>
    <t xml:space="preserve">NOTA BENE </t>
  </si>
  <si>
    <t xml:space="preserve">OTTOBRE </t>
  </si>
  <si>
    <t xml:space="preserve">NAPOLI 21 ottobre 2021 </t>
  </si>
  <si>
    <t xml:space="preserve">NOVEMBRE </t>
  </si>
  <si>
    <t xml:space="preserve">NAPOLI 5.11.2021 </t>
  </si>
  <si>
    <t xml:space="preserve">FIUGGI  12.11.2021 </t>
  </si>
  <si>
    <t xml:space="preserve">MOLISE 10.11.2021 </t>
  </si>
  <si>
    <t>NAPOLI 17.11.2021</t>
  </si>
  <si>
    <t>BRUXELLES 18.11.2021</t>
  </si>
  <si>
    <t xml:space="preserve">MILANO 19.11.2021 </t>
  </si>
  <si>
    <t xml:space="preserve">AVELLINO 22.11.2021 </t>
  </si>
  <si>
    <t>FIRENZE 28.11.2021</t>
  </si>
  <si>
    <t>PESCARA 29.11.2021</t>
  </si>
  <si>
    <t>NAPOLI 1.12.2021</t>
  </si>
  <si>
    <t>PALERMO 20-21.12.2021</t>
  </si>
  <si>
    <t>BOLOGNA 5-6 ottobre 2021</t>
  </si>
  <si>
    <t>*</t>
  </si>
  <si>
    <t>*Quadri in  rappresentanza Ministro</t>
  </si>
  <si>
    <t>MARCHE 15.10.2021</t>
  </si>
  <si>
    <t>49,85**</t>
  </si>
  <si>
    <t xml:space="preserve">** Rimborsi mancati pasti autisti </t>
  </si>
  <si>
    <t xml:space="preserve">tullo già pagato </t>
  </si>
  <si>
    <t>*  GAMBACORTA in rappresentanza Ministro - in Liquidazione</t>
  </si>
  <si>
    <t>* GAMBACORTA IN RAPPRESENTANZA MINISTRO UTILIZZO MEZZO PROPRIO in SOSPESO</t>
  </si>
  <si>
    <t>CALABRO'  in liquidazione</t>
  </si>
  <si>
    <t xml:space="preserve">servizio automezzi ottobre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</si>
</sst>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0" xfId="0" applyFill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1" fillId="2" borderId="3" xfId="0" applyFont="1" applyFill="1" applyBorder="1"/>
    <xf numFmtId="2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2" fontId="1" fillId="2" borderId="6" xfId="0" applyNumberFormat="1" applyFont="1" applyFill="1" applyBorder="1" applyAlignment="1">
      <alignment horizontal="center"/>
    </xf>
    <xf numFmtId="0" fontId="1" fillId="5" borderId="0" xfId="0" applyFont="1" applyFill="1" applyBorder="1"/>
    <xf numFmtId="2" fontId="1" fillId="5" borderId="0" xfId="0" applyNumberFormat="1" applyFont="1" applyFill="1" applyBorder="1" applyAlignment="1">
      <alignment horizontal="center"/>
    </xf>
    <xf numFmtId="0" fontId="0" fillId="4" borderId="7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/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8" borderId="0" xfId="0" applyFont="1" applyFill="1"/>
    <xf numFmtId="0" fontId="2" fillId="8" borderId="0" xfId="0" applyFont="1" applyFill="1"/>
    <xf numFmtId="0" fontId="0" fillId="8" borderId="0" xfId="0" applyFill="1"/>
    <xf numFmtId="0" fontId="1" fillId="8" borderId="0" xfId="0" applyFont="1" applyFill="1" applyBorder="1"/>
    <xf numFmtId="2" fontId="1" fillId="8" borderId="0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5" borderId="1" xfId="0" applyFill="1" applyBorder="1"/>
    <xf numFmtId="2" fontId="0" fillId="5" borderId="0" xfId="0" applyNumberFormat="1" applyFill="1" applyAlignment="1">
      <alignment horizontal="center"/>
    </xf>
    <xf numFmtId="2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B113-6632-47CD-816C-F71821D44764}">
  <dimension ref="A1:I22"/>
  <sheetViews>
    <sheetView topLeftCell="A10" workbookViewId="0">
      <selection activeCell="A24" sqref="A24"/>
    </sheetView>
  </sheetViews>
  <sheetFormatPr defaultRowHeight="14.5" x14ac:dyDescent="0.35"/>
  <cols>
    <col min="1" max="1" width="35.36328125" customWidth="1"/>
    <col min="2" max="2" width="49.90625" customWidth="1"/>
    <col min="3" max="3" width="29" customWidth="1"/>
    <col min="4" max="4" width="26.6328125" customWidth="1"/>
    <col min="5" max="5" width="18.90625" customWidth="1"/>
    <col min="6" max="6" width="17.6328125" customWidth="1"/>
    <col min="7" max="7" width="15.6328125" customWidth="1"/>
    <col min="8" max="8" width="21.7265625" customWidth="1"/>
  </cols>
  <sheetData>
    <row r="1" spans="1:9" x14ac:dyDescent="0.35">
      <c r="A1" s="48" t="s">
        <v>8</v>
      </c>
      <c r="B1" s="49"/>
      <c r="C1" s="49"/>
      <c r="D1" s="49"/>
      <c r="E1" s="49"/>
      <c r="F1" s="49"/>
      <c r="G1" s="49"/>
      <c r="H1" s="50"/>
      <c r="I1" s="2"/>
    </row>
    <row r="2" spans="1:9" ht="43.5" x14ac:dyDescent="0.35">
      <c r="A2" s="1" t="s">
        <v>16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x14ac:dyDescent="0.35">
      <c r="A4" s="2" t="s">
        <v>0</v>
      </c>
      <c r="B4" s="3">
        <v>1</v>
      </c>
      <c r="C4" s="3">
        <v>245.2</v>
      </c>
      <c r="D4" s="4">
        <v>148.63</v>
      </c>
      <c r="E4" s="2"/>
      <c r="F4" s="5">
        <v>800</v>
      </c>
      <c r="G4" s="5">
        <v>60</v>
      </c>
      <c r="H4" s="5">
        <v>240</v>
      </c>
    </row>
    <row r="5" spans="1:9" x14ac:dyDescent="0.35">
      <c r="A5" s="2"/>
      <c r="B5" s="2"/>
      <c r="C5" s="3"/>
      <c r="D5" s="3"/>
      <c r="E5" s="2"/>
      <c r="F5" s="2"/>
      <c r="G5" s="3"/>
      <c r="H5" s="3"/>
    </row>
    <row r="6" spans="1:9" x14ac:dyDescent="0.35">
      <c r="A6" s="2" t="s">
        <v>1</v>
      </c>
      <c r="B6" s="3">
        <v>2</v>
      </c>
      <c r="C6" s="5">
        <v>249</v>
      </c>
      <c r="D6" s="3"/>
      <c r="E6" s="2"/>
      <c r="F6" s="2"/>
      <c r="G6" s="5">
        <v>33</v>
      </c>
      <c r="H6" s="6">
        <v>22.5</v>
      </c>
    </row>
    <row r="7" spans="1:9" x14ac:dyDescent="0.35">
      <c r="A7" s="2"/>
      <c r="B7" s="2"/>
      <c r="C7" s="5"/>
      <c r="D7" s="3"/>
      <c r="E7" s="2"/>
      <c r="F7" s="2"/>
      <c r="G7" s="3"/>
      <c r="H7" s="3"/>
    </row>
    <row r="8" spans="1:9" x14ac:dyDescent="0.35">
      <c r="A8" s="2" t="s">
        <v>2</v>
      </c>
      <c r="B8" s="3">
        <v>6</v>
      </c>
      <c r="C8" s="5"/>
      <c r="D8" s="3"/>
      <c r="E8" s="2"/>
      <c r="F8" s="2"/>
      <c r="G8" s="3"/>
      <c r="H8" s="3"/>
    </row>
    <row r="9" spans="1:9" x14ac:dyDescent="0.35">
      <c r="A9" s="2"/>
      <c r="B9" s="2"/>
      <c r="C9" s="5"/>
      <c r="D9" s="3"/>
      <c r="E9" s="2"/>
      <c r="F9" s="2"/>
      <c r="G9" s="3"/>
      <c r="H9" s="3"/>
    </row>
    <row r="10" spans="1:9" x14ac:dyDescent="0.35">
      <c r="A10" s="2" t="s">
        <v>3</v>
      </c>
      <c r="B10" s="3">
        <v>4</v>
      </c>
      <c r="C10" s="3">
        <v>123.6</v>
      </c>
      <c r="D10" s="3"/>
      <c r="E10" s="2"/>
      <c r="F10" s="2"/>
      <c r="G10" s="3"/>
      <c r="H10" s="3"/>
    </row>
    <row r="11" spans="1:9" x14ac:dyDescent="0.35">
      <c r="A11" s="2"/>
      <c r="B11" s="2"/>
      <c r="C11" s="3"/>
      <c r="D11" s="3"/>
      <c r="E11" s="2"/>
      <c r="F11" s="2"/>
      <c r="G11" s="3"/>
      <c r="H11" s="3"/>
    </row>
    <row r="12" spans="1:9" x14ac:dyDescent="0.35">
      <c r="A12" s="2" t="s">
        <v>4</v>
      </c>
      <c r="B12" s="3">
        <v>5</v>
      </c>
      <c r="C12" s="7">
        <v>67.5</v>
      </c>
      <c r="D12" s="3"/>
      <c r="E12" s="2"/>
      <c r="F12" s="2"/>
      <c r="G12" s="3"/>
      <c r="H12" s="3"/>
    </row>
    <row r="13" spans="1:9" x14ac:dyDescent="0.35">
      <c r="A13" s="2"/>
      <c r="B13" s="2"/>
      <c r="C13" s="3"/>
      <c r="D13" s="3"/>
      <c r="E13" s="2"/>
      <c r="F13" s="2"/>
      <c r="G13" s="3"/>
      <c r="H13" s="3"/>
    </row>
    <row r="14" spans="1:9" x14ac:dyDescent="0.35">
      <c r="A14" s="2"/>
      <c r="B14" s="2"/>
      <c r="C14" s="5"/>
      <c r="D14" s="3"/>
      <c r="E14" s="2"/>
      <c r="F14" s="2"/>
      <c r="G14" s="3"/>
      <c r="H14" s="3"/>
    </row>
    <row r="15" spans="1:9" x14ac:dyDescent="0.35">
      <c r="A15" s="2" t="s">
        <v>5</v>
      </c>
      <c r="B15" s="3">
        <v>3</v>
      </c>
      <c r="C15" s="3"/>
      <c r="D15" s="3"/>
      <c r="E15" s="2"/>
      <c r="F15" s="2"/>
      <c r="G15" s="3"/>
      <c r="H15" s="3"/>
    </row>
    <row r="16" spans="1:9" x14ac:dyDescent="0.35">
      <c r="A16" s="1"/>
      <c r="B16" s="10">
        <f>SUM(B4:B15)</f>
        <v>21</v>
      </c>
      <c r="C16" s="10">
        <f>SUM(C4:C15)</f>
        <v>685.3</v>
      </c>
      <c r="D16" s="10">
        <f>SUM(D4:D15)</f>
        <v>148.63</v>
      </c>
      <c r="E16" s="10">
        <v>279.64</v>
      </c>
      <c r="F16" s="11">
        <f>SUM(F4:F15)</f>
        <v>800</v>
      </c>
      <c r="G16" s="11">
        <f>SUM(G4:G15)</f>
        <v>93</v>
      </c>
      <c r="H16" s="11">
        <f>SUM(H4:H15)</f>
        <v>262.5</v>
      </c>
    </row>
    <row r="17" spans="1:4" ht="15" thickBot="1" x14ac:dyDescent="0.4"/>
    <row r="18" spans="1:4" x14ac:dyDescent="0.35">
      <c r="B18" s="13" t="s">
        <v>17</v>
      </c>
      <c r="C18" s="14">
        <f>C16+E16+H16</f>
        <v>1227.44</v>
      </c>
    </row>
    <row r="19" spans="1:4" ht="15" thickBot="1" x14ac:dyDescent="0.4">
      <c r="A19" s="8"/>
      <c r="B19" s="15" t="s">
        <v>18</v>
      </c>
      <c r="C19" s="16">
        <f>D16+F16+G16</f>
        <v>1041.6300000000001</v>
      </c>
    </row>
    <row r="20" spans="1:4" ht="15" thickBot="1" x14ac:dyDescent="0.4">
      <c r="A20" s="8"/>
      <c r="B20" s="17"/>
      <c r="C20" s="18"/>
    </row>
    <row r="21" spans="1:4" ht="87.5" thickBot="1" x14ac:dyDescent="0.4">
      <c r="A21" s="22" t="s">
        <v>20</v>
      </c>
      <c r="B21" s="21" t="s">
        <v>19</v>
      </c>
      <c r="C21" s="20" t="s">
        <v>6</v>
      </c>
      <c r="D21" s="19" t="s">
        <v>7</v>
      </c>
    </row>
    <row r="22" spans="1:4" x14ac:dyDescent="0.35">
      <c r="A22" s="12"/>
      <c r="B22" s="12"/>
      <c r="C22" s="8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2CF2-7C73-4622-8C87-11E6064B9A35}">
  <dimension ref="A1:I23"/>
  <sheetViews>
    <sheetView tabSelected="1" topLeftCell="A4" workbookViewId="0">
      <selection activeCell="C18" sqref="C18"/>
    </sheetView>
  </sheetViews>
  <sheetFormatPr defaultRowHeight="14.5" x14ac:dyDescent="0.35"/>
  <cols>
    <col min="1" max="1" width="35.36328125" customWidth="1"/>
    <col min="2" max="2" width="49.90625" customWidth="1"/>
    <col min="3" max="3" width="29" customWidth="1"/>
    <col min="4" max="4" width="26.6328125" customWidth="1"/>
    <col min="5" max="5" width="18.90625" customWidth="1"/>
    <col min="6" max="6" width="17.6328125" customWidth="1"/>
    <col min="7" max="7" width="15.6328125" customWidth="1"/>
    <col min="8" max="8" width="21.7265625" customWidth="1"/>
  </cols>
  <sheetData>
    <row r="1" spans="1:9" x14ac:dyDescent="0.35">
      <c r="A1" s="48" t="s">
        <v>8</v>
      </c>
      <c r="B1" s="49"/>
      <c r="C1" s="49"/>
      <c r="D1" s="49"/>
      <c r="E1" s="49"/>
      <c r="F1" s="49"/>
      <c r="G1" s="49"/>
      <c r="H1" s="50"/>
      <c r="I1" s="2"/>
    </row>
    <row r="2" spans="1:9" ht="43.5" x14ac:dyDescent="0.35">
      <c r="A2" s="1" t="s">
        <v>21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x14ac:dyDescent="0.35">
      <c r="A4" s="2" t="s">
        <v>22</v>
      </c>
      <c r="B4" s="3">
        <v>4</v>
      </c>
      <c r="C4" s="3">
        <v>61.8</v>
      </c>
      <c r="D4" s="24"/>
      <c r="E4" s="3">
        <v>121.72</v>
      </c>
      <c r="F4" s="5"/>
      <c r="G4" s="5">
        <v>28.28</v>
      </c>
      <c r="H4" s="5"/>
    </row>
    <row r="5" spans="1:9" s="8" customFormat="1" x14ac:dyDescent="0.35">
      <c r="A5" s="42" t="s">
        <v>35</v>
      </c>
      <c r="B5" s="24" t="s">
        <v>36</v>
      </c>
      <c r="C5" s="24"/>
      <c r="D5" s="24"/>
      <c r="E5" s="42"/>
      <c r="F5" s="24">
        <v>85.11</v>
      </c>
      <c r="G5" s="43">
        <v>22</v>
      </c>
      <c r="H5" s="24">
        <v>180.1</v>
      </c>
    </row>
    <row r="6" spans="1:9" s="37" customFormat="1" x14ac:dyDescent="0.35">
      <c r="A6" s="40" t="s">
        <v>38</v>
      </c>
      <c r="B6" s="41" t="s">
        <v>36</v>
      </c>
      <c r="C6" s="44"/>
      <c r="D6" s="41"/>
      <c r="E6" s="40"/>
      <c r="F6" s="40"/>
      <c r="G6" s="44"/>
      <c r="H6" s="45"/>
    </row>
    <row r="7" spans="1:9" x14ac:dyDescent="0.35">
      <c r="A7" s="2"/>
      <c r="B7" s="2"/>
      <c r="C7" s="5"/>
      <c r="D7" s="3"/>
      <c r="E7" s="2"/>
      <c r="F7" s="2"/>
      <c r="G7" s="3"/>
      <c r="H7" s="3"/>
    </row>
    <row r="8" spans="1:9" x14ac:dyDescent="0.35">
      <c r="A8" s="2"/>
      <c r="B8" s="3"/>
      <c r="C8" s="5"/>
      <c r="D8" s="3"/>
      <c r="E8" s="2"/>
      <c r="F8" s="2"/>
      <c r="G8" s="3"/>
      <c r="H8" s="3"/>
    </row>
    <row r="9" spans="1:9" x14ac:dyDescent="0.35">
      <c r="A9" s="2"/>
      <c r="B9" s="2"/>
      <c r="C9" s="5"/>
      <c r="D9" s="3"/>
      <c r="E9" s="2"/>
      <c r="F9" s="2"/>
      <c r="G9" s="3"/>
      <c r="H9" s="3"/>
    </row>
    <row r="10" spans="1:9" x14ac:dyDescent="0.35">
      <c r="A10" s="2"/>
      <c r="B10" s="3"/>
      <c r="C10" s="3"/>
      <c r="D10" s="3"/>
      <c r="E10" s="2"/>
      <c r="F10" s="2"/>
      <c r="G10" s="3"/>
      <c r="H10" s="3"/>
    </row>
    <row r="11" spans="1:9" x14ac:dyDescent="0.35">
      <c r="A11" s="2"/>
      <c r="B11" s="2"/>
      <c r="C11" s="3"/>
      <c r="D11" s="3"/>
      <c r="E11" s="2"/>
      <c r="F11" s="2"/>
      <c r="G11" s="3"/>
      <c r="H11" s="3"/>
    </row>
    <row r="12" spans="1:9" x14ac:dyDescent="0.35">
      <c r="A12" s="2"/>
      <c r="B12" s="3"/>
      <c r="C12" s="23"/>
      <c r="D12" s="3"/>
      <c r="E12" s="2"/>
      <c r="F12" s="2"/>
      <c r="G12" s="3"/>
      <c r="H12" s="3"/>
    </row>
    <row r="13" spans="1:9" x14ac:dyDescent="0.35">
      <c r="A13" s="2"/>
      <c r="B13" s="2"/>
      <c r="C13" s="3"/>
      <c r="D13" s="3"/>
      <c r="E13" s="2"/>
      <c r="F13" s="2"/>
      <c r="G13" s="3"/>
      <c r="H13" s="3"/>
    </row>
    <row r="14" spans="1:9" x14ac:dyDescent="0.35">
      <c r="A14" s="2"/>
      <c r="B14" s="2"/>
      <c r="C14" s="5"/>
      <c r="D14" s="3"/>
      <c r="E14" s="2"/>
      <c r="F14" s="2"/>
      <c r="G14" s="3"/>
      <c r="H14" s="3"/>
    </row>
    <row r="15" spans="1:9" x14ac:dyDescent="0.35">
      <c r="A15" s="2"/>
      <c r="B15" s="3"/>
      <c r="C15" s="3"/>
      <c r="D15" s="3"/>
      <c r="E15" s="2"/>
      <c r="F15" s="2"/>
      <c r="G15" s="3"/>
      <c r="H15" s="3"/>
    </row>
    <row r="16" spans="1:9" x14ac:dyDescent="0.35">
      <c r="A16" s="1"/>
      <c r="B16" s="10">
        <f>SUM(B4:B15)</f>
        <v>4</v>
      </c>
      <c r="C16" s="10">
        <f>SUM(C4:C15)</f>
        <v>61.8</v>
      </c>
      <c r="D16" s="10">
        <f>SUM(D4:D15)</f>
        <v>0</v>
      </c>
      <c r="E16" s="10">
        <v>121.72</v>
      </c>
      <c r="F16" s="11">
        <f>SUM(F4:F15)</f>
        <v>85.11</v>
      </c>
      <c r="G16" s="11">
        <f>SUM(G4:G15)</f>
        <v>50.28</v>
      </c>
      <c r="H16" s="11">
        <f>SUM(H4:H15)</f>
        <v>180.1</v>
      </c>
    </row>
    <row r="17" spans="1:3" ht="15" thickBot="1" x14ac:dyDescent="0.4"/>
    <row r="18" spans="1:3" x14ac:dyDescent="0.35">
      <c r="B18" s="13" t="s">
        <v>17</v>
      </c>
      <c r="C18" s="14">
        <f>C16+E16+H16</f>
        <v>363.62</v>
      </c>
    </row>
    <row r="19" spans="1:3" ht="15" thickBot="1" x14ac:dyDescent="0.4">
      <c r="A19" s="8"/>
      <c r="B19" s="15" t="s">
        <v>18</v>
      </c>
      <c r="C19" s="16">
        <f>D16+F16+G16</f>
        <v>135.38999999999999</v>
      </c>
    </row>
    <row r="20" spans="1:3" x14ac:dyDescent="0.35">
      <c r="A20" s="8"/>
      <c r="B20" s="26"/>
      <c r="C20" s="27"/>
    </row>
    <row r="21" spans="1:3" s="37" customFormat="1" x14ac:dyDescent="0.35">
      <c r="A21" s="37" t="s">
        <v>43</v>
      </c>
      <c r="B21" s="38"/>
      <c r="C21" s="39"/>
    </row>
    <row r="22" spans="1:3" x14ac:dyDescent="0.35">
      <c r="A22" s="12"/>
      <c r="B22" s="12"/>
      <c r="C22" s="8"/>
    </row>
    <row r="23" spans="1:3" x14ac:dyDescent="0.35">
      <c r="A23" s="54" t="s">
        <v>45</v>
      </c>
      <c r="B23" s="54">
        <v>121.72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5021-CEBC-454A-87F9-E0458A1A3471}">
  <dimension ref="A1:I26"/>
  <sheetViews>
    <sheetView topLeftCell="B7" workbookViewId="0">
      <selection activeCell="C19" sqref="C19"/>
    </sheetView>
  </sheetViews>
  <sheetFormatPr defaultRowHeight="14.5" x14ac:dyDescent="0.35"/>
  <cols>
    <col min="1" max="1" width="35.36328125" customWidth="1"/>
    <col min="2" max="2" width="49.90625" customWidth="1"/>
    <col min="3" max="3" width="29" customWidth="1"/>
    <col min="4" max="4" width="26.6328125" customWidth="1"/>
    <col min="5" max="5" width="18.90625" customWidth="1"/>
    <col min="6" max="6" width="17.6328125" customWidth="1"/>
    <col min="7" max="7" width="15.6328125" customWidth="1"/>
    <col min="8" max="8" width="21.7265625" customWidth="1"/>
  </cols>
  <sheetData>
    <row r="1" spans="1:9" x14ac:dyDescent="0.35">
      <c r="A1" s="48" t="s">
        <v>8</v>
      </c>
      <c r="B1" s="49"/>
      <c r="C1" s="49"/>
      <c r="D1" s="49"/>
      <c r="E1" s="49"/>
      <c r="F1" s="49"/>
      <c r="G1" s="49"/>
      <c r="H1" s="50"/>
      <c r="I1" s="2"/>
    </row>
    <row r="2" spans="1:9" ht="43.5" x14ac:dyDescent="0.35">
      <c r="A2" s="1" t="s">
        <v>23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x14ac:dyDescent="0.35">
      <c r="A4" s="2" t="s">
        <v>24</v>
      </c>
      <c r="B4" s="3">
        <v>4</v>
      </c>
      <c r="C4" s="3">
        <v>309</v>
      </c>
      <c r="D4" s="24"/>
      <c r="E4" s="2"/>
      <c r="F4" s="5">
        <v>300</v>
      </c>
      <c r="G4" s="5">
        <v>52.6</v>
      </c>
      <c r="H4" s="5">
        <v>1.5</v>
      </c>
    </row>
    <row r="5" spans="1:9" x14ac:dyDescent="0.35">
      <c r="A5" s="2" t="s">
        <v>26</v>
      </c>
      <c r="B5" s="3">
        <v>6</v>
      </c>
      <c r="C5" s="3"/>
      <c r="D5" s="3"/>
      <c r="E5" s="2"/>
      <c r="F5" s="2"/>
      <c r="G5" s="3" t="s">
        <v>39</v>
      </c>
      <c r="H5" s="3"/>
    </row>
    <row r="6" spans="1:9" x14ac:dyDescent="0.35">
      <c r="A6" s="2" t="s">
        <v>25</v>
      </c>
      <c r="B6" s="3">
        <v>2</v>
      </c>
      <c r="C6" s="5"/>
      <c r="D6" s="3"/>
      <c r="E6" s="2"/>
      <c r="F6" s="2"/>
      <c r="G6" s="5"/>
      <c r="H6" s="6"/>
    </row>
    <row r="7" spans="1:9" x14ac:dyDescent="0.35">
      <c r="A7" s="2" t="s">
        <v>27</v>
      </c>
      <c r="B7" s="3">
        <v>6</v>
      </c>
      <c r="C7" s="5">
        <v>618</v>
      </c>
      <c r="D7" s="3"/>
      <c r="E7" s="2"/>
      <c r="F7" s="2"/>
      <c r="G7" s="3"/>
      <c r="H7" s="3"/>
    </row>
    <row r="8" spans="1:9" s="53" customFormat="1" x14ac:dyDescent="0.35">
      <c r="A8" s="51" t="s">
        <v>28</v>
      </c>
      <c r="B8" s="4">
        <v>5</v>
      </c>
      <c r="C8" s="52"/>
      <c r="D8" s="4"/>
      <c r="E8" s="51"/>
      <c r="F8" s="51"/>
      <c r="G8" s="4"/>
      <c r="H8" s="4"/>
    </row>
    <row r="9" spans="1:9" x14ac:dyDescent="0.35">
      <c r="A9" s="2" t="s">
        <v>29</v>
      </c>
      <c r="B9" s="3">
        <v>0</v>
      </c>
      <c r="C9" s="5"/>
      <c r="D9" s="3"/>
      <c r="E9" s="2"/>
      <c r="F9" s="5">
        <v>455</v>
      </c>
      <c r="G9" s="3"/>
      <c r="H9" s="3"/>
    </row>
    <row r="10" spans="1:9" x14ac:dyDescent="0.35">
      <c r="A10" s="2" t="s">
        <v>30</v>
      </c>
      <c r="B10" s="3">
        <v>4</v>
      </c>
      <c r="C10" s="3"/>
      <c r="D10" s="3"/>
      <c r="E10" s="2"/>
      <c r="F10" s="2"/>
      <c r="G10" s="3">
        <v>24.58</v>
      </c>
      <c r="H10" s="3"/>
    </row>
    <row r="11" spans="1:9" x14ac:dyDescent="0.35">
      <c r="A11" s="2" t="s">
        <v>31</v>
      </c>
      <c r="B11" s="3">
        <v>2</v>
      </c>
      <c r="C11" s="3">
        <v>405</v>
      </c>
      <c r="D11" s="3"/>
      <c r="E11" s="2"/>
      <c r="F11" s="2"/>
      <c r="G11" s="3"/>
      <c r="H11" s="3">
        <v>8.3000000000000007</v>
      </c>
    </row>
    <row r="12" spans="1:9" x14ac:dyDescent="0.35">
      <c r="A12" s="2" t="s">
        <v>32</v>
      </c>
      <c r="B12" s="3" t="s">
        <v>36</v>
      </c>
      <c r="C12" s="23"/>
      <c r="D12" s="3"/>
      <c r="E12" s="2"/>
      <c r="F12" s="2"/>
      <c r="G12" s="3"/>
      <c r="H12" s="3"/>
    </row>
    <row r="13" spans="1:9" x14ac:dyDescent="0.35">
      <c r="A13" s="2"/>
      <c r="B13" s="2"/>
      <c r="C13" s="3"/>
      <c r="D13" s="3"/>
      <c r="E13" s="2"/>
      <c r="F13" s="2"/>
      <c r="G13" s="3"/>
      <c r="H13" s="3"/>
    </row>
    <row r="14" spans="1:9" x14ac:dyDescent="0.35">
      <c r="A14" s="2"/>
      <c r="B14" s="2"/>
      <c r="C14" s="5"/>
      <c r="D14" s="3"/>
      <c r="E14" s="2"/>
      <c r="F14" s="2"/>
      <c r="G14" s="3"/>
      <c r="H14" s="3"/>
    </row>
    <row r="15" spans="1:9" x14ac:dyDescent="0.35">
      <c r="A15" s="2"/>
      <c r="B15" s="3"/>
      <c r="C15" s="3"/>
      <c r="D15" s="3"/>
      <c r="E15" s="2"/>
      <c r="F15" s="2"/>
      <c r="G15" s="3"/>
      <c r="H15" s="3"/>
    </row>
    <row r="16" spans="1:9" x14ac:dyDescent="0.35">
      <c r="A16" s="1"/>
      <c r="B16" s="10">
        <f>SUM(B4:B15)</f>
        <v>29</v>
      </c>
      <c r="C16" s="10">
        <f>SUM(C4:C15)</f>
        <v>1332</v>
      </c>
      <c r="D16" s="10">
        <f>SUM(D4:D15)</f>
        <v>0</v>
      </c>
      <c r="E16" s="10"/>
      <c r="F16" s="11">
        <f>SUM(F4:F15)</f>
        <v>755</v>
      </c>
      <c r="G16" s="11">
        <f>SUM(G4:G15)</f>
        <v>77.180000000000007</v>
      </c>
      <c r="H16" s="11">
        <f>SUM(H4:H15)</f>
        <v>9.8000000000000007</v>
      </c>
    </row>
    <row r="17" spans="1:5" ht="15" thickBot="1" x14ac:dyDescent="0.4"/>
    <row r="18" spans="1:5" x14ac:dyDescent="0.35">
      <c r="B18" s="13" t="s">
        <v>17</v>
      </c>
      <c r="C18" s="14">
        <f>C16+E16+H16</f>
        <v>1341.8</v>
      </c>
      <c r="E18" s="5"/>
    </row>
    <row r="19" spans="1:5" ht="15" thickBot="1" x14ac:dyDescent="0.4">
      <c r="A19" s="8"/>
      <c r="B19" s="15" t="s">
        <v>18</v>
      </c>
      <c r="C19" s="16">
        <f>D16+F16+G16</f>
        <v>832.18000000000006</v>
      </c>
    </row>
    <row r="20" spans="1:5" x14ac:dyDescent="0.35">
      <c r="A20" s="8"/>
      <c r="B20" s="17"/>
      <c r="C20" s="18"/>
      <c r="E20" s="25"/>
    </row>
    <row r="21" spans="1:5" x14ac:dyDescent="0.35">
      <c r="A21" s="12"/>
      <c r="B21" s="12"/>
      <c r="C21" s="8"/>
    </row>
    <row r="22" spans="1:5" x14ac:dyDescent="0.35">
      <c r="A22" t="s">
        <v>37</v>
      </c>
    </row>
    <row r="23" spans="1:5" x14ac:dyDescent="0.35">
      <c r="A23" s="37" t="s">
        <v>40</v>
      </c>
      <c r="B23" s="37"/>
    </row>
    <row r="24" spans="1:5" s="8" customFormat="1" x14ac:dyDescent="0.35">
      <c r="A24" s="46">
        <v>25.27</v>
      </c>
      <c r="B24" s="37" t="s">
        <v>44</v>
      </c>
    </row>
    <row r="25" spans="1:5" x14ac:dyDescent="0.35">
      <c r="A25" s="41">
        <v>24.58</v>
      </c>
      <c r="B25" s="37" t="s">
        <v>41</v>
      </c>
    </row>
    <row r="26" spans="1:5" x14ac:dyDescent="0.35">
      <c r="A26" s="47">
        <f>SUM(A24:A25)</f>
        <v>49.849999999999994</v>
      </c>
      <c r="B26" s="3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D4BF-214B-4269-8E62-5DB0643F1ADF}">
  <dimension ref="A1:I21"/>
  <sheetViews>
    <sheetView topLeftCell="A7" workbookViewId="0">
      <selection activeCell="B4" sqref="B4"/>
    </sheetView>
  </sheetViews>
  <sheetFormatPr defaultRowHeight="14.5" x14ac:dyDescent="0.35"/>
  <cols>
    <col min="1" max="1" width="35.36328125" customWidth="1"/>
    <col min="2" max="2" width="49.90625" customWidth="1"/>
    <col min="3" max="3" width="29" customWidth="1"/>
    <col min="4" max="4" width="26.6328125" customWidth="1"/>
    <col min="5" max="5" width="18.90625" customWidth="1"/>
    <col min="6" max="6" width="17.6328125" customWidth="1"/>
    <col min="7" max="7" width="15.6328125" customWidth="1"/>
    <col min="8" max="8" width="21.7265625" customWidth="1"/>
  </cols>
  <sheetData>
    <row r="1" spans="1:9" x14ac:dyDescent="0.35">
      <c r="A1" s="48" t="s">
        <v>8</v>
      </c>
      <c r="B1" s="49"/>
      <c r="C1" s="49"/>
      <c r="D1" s="49"/>
      <c r="E1" s="49"/>
      <c r="F1" s="49"/>
      <c r="G1" s="49"/>
      <c r="H1" s="50"/>
      <c r="I1" s="2"/>
    </row>
    <row r="2" spans="1:9" ht="43.5" x14ac:dyDescent="0.35">
      <c r="A2" s="1" t="s">
        <v>21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x14ac:dyDescent="0.35">
      <c r="A4" s="2" t="s">
        <v>33</v>
      </c>
      <c r="B4" s="3">
        <v>5</v>
      </c>
      <c r="C4" s="3">
        <v>618</v>
      </c>
      <c r="D4" s="24"/>
      <c r="E4" s="2"/>
      <c r="F4" s="5"/>
      <c r="G4" s="28"/>
      <c r="H4" s="5"/>
    </row>
    <row r="5" spans="1:9" s="34" customFormat="1" x14ac:dyDescent="0.35">
      <c r="A5" s="29" t="s">
        <v>34</v>
      </c>
      <c r="B5" s="30" t="s">
        <v>36</v>
      </c>
      <c r="C5" s="30"/>
      <c r="D5" s="30"/>
      <c r="E5" s="29"/>
      <c r="F5" s="31">
        <v>122.5</v>
      </c>
      <c r="G5" s="32">
        <v>30</v>
      </c>
      <c r="H5" s="33">
        <v>224.9</v>
      </c>
    </row>
    <row r="6" spans="1:9" x14ac:dyDescent="0.35">
      <c r="A6" s="2"/>
      <c r="B6" s="3"/>
      <c r="C6" s="5"/>
      <c r="D6" s="3"/>
      <c r="E6" s="2"/>
      <c r="F6" s="2"/>
      <c r="G6" s="28"/>
      <c r="H6" s="6"/>
    </row>
    <row r="7" spans="1:9" x14ac:dyDescent="0.35">
      <c r="A7" s="2"/>
      <c r="B7" s="2"/>
      <c r="C7" s="5"/>
      <c r="D7" s="3"/>
      <c r="E7" s="2"/>
      <c r="F7" s="2"/>
      <c r="G7" s="3"/>
      <c r="H7" s="3"/>
    </row>
    <row r="8" spans="1:9" x14ac:dyDescent="0.35">
      <c r="A8" s="2"/>
      <c r="B8" s="3"/>
      <c r="C8" s="5"/>
      <c r="D8" s="3"/>
      <c r="E8" s="2"/>
      <c r="F8" s="2"/>
      <c r="G8" s="3"/>
      <c r="H8" s="3"/>
    </row>
    <row r="9" spans="1:9" x14ac:dyDescent="0.35">
      <c r="A9" s="2"/>
      <c r="B9" s="2"/>
      <c r="C9" s="5"/>
      <c r="D9" s="3"/>
      <c r="E9" s="2"/>
      <c r="F9" s="2"/>
      <c r="G9" s="3"/>
      <c r="H9" s="3"/>
    </row>
    <row r="10" spans="1:9" x14ac:dyDescent="0.35">
      <c r="A10" s="2"/>
      <c r="B10" s="3"/>
      <c r="C10" s="3"/>
      <c r="D10" s="3"/>
      <c r="E10" s="2"/>
      <c r="F10" s="2"/>
      <c r="G10" s="3"/>
      <c r="H10" s="3"/>
    </row>
    <row r="11" spans="1:9" x14ac:dyDescent="0.35">
      <c r="A11" s="2"/>
      <c r="B11" s="2"/>
      <c r="C11" s="3"/>
      <c r="D11" s="3"/>
      <c r="E11" s="2"/>
      <c r="F11" s="2"/>
      <c r="G11" s="3"/>
      <c r="H11" s="3"/>
    </row>
    <row r="12" spans="1:9" x14ac:dyDescent="0.35">
      <c r="A12" s="2"/>
      <c r="B12" s="3"/>
      <c r="C12" s="23"/>
      <c r="D12" s="3"/>
      <c r="E12" s="2"/>
      <c r="F12" s="2"/>
      <c r="G12" s="3"/>
      <c r="H12" s="3"/>
    </row>
    <row r="13" spans="1:9" x14ac:dyDescent="0.35">
      <c r="A13" s="2"/>
      <c r="B13" s="2"/>
      <c r="C13" s="3"/>
      <c r="D13" s="3"/>
      <c r="E13" s="2"/>
      <c r="F13" s="2"/>
      <c r="G13" s="3"/>
      <c r="H13" s="3"/>
    </row>
    <row r="14" spans="1:9" x14ac:dyDescent="0.35">
      <c r="A14" s="2"/>
      <c r="B14" s="2"/>
      <c r="C14" s="5"/>
      <c r="D14" s="3"/>
      <c r="E14" s="2"/>
      <c r="F14" s="2"/>
      <c r="G14" s="3"/>
      <c r="H14" s="3"/>
    </row>
    <row r="15" spans="1:9" x14ac:dyDescent="0.35">
      <c r="A15" s="2"/>
      <c r="B15" s="3"/>
      <c r="C15" s="3"/>
      <c r="D15" s="3"/>
      <c r="E15" s="2"/>
      <c r="F15" s="2"/>
      <c r="G15" s="3"/>
      <c r="H15" s="3"/>
    </row>
    <row r="16" spans="1:9" x14ac:dyDescent="0.35">
      <c r="A16" s="1"/>
      <c r="B16" s="10">
        <f>SUM(B4:B15)</f>
        <v>5</v>
      </c>
      <c r="C16" s="10">
        <f>SUM(C4:C15)</f>
        <v>618</v>
      </c>
      <c r="D16" s="10">
        <f>SUM(D4:D15)</f>
        <v>0</v>
      </c>
      <c r="E16" s="10"/>
      <c r="F16" s="11">
        <f>SUM(F4:F15)</f>
        <v>122.5</v>
      </c>
      <c r="G16" s="11">
        <f>SUM(G4:G15)</f>
        <v>30</v>
      </c>
      <c r="H16" s="11">
        <f>SUM(H4:H15)</f>
        <v>224.9</v>
      </c>
    </row>
    <row r="17" spans="1:3" ht="15" thickBot="1" x14ac:dyDescent="0.4"/>
    <row r="18" spans="1:3" x14ac:dyDescent="0.35">
      <c r="B18" s="13" t="s">
        <v>17</v>
      </c>
      <c r="C18" s="14">
        <f>C16+E16+H16</f>
        <v>842.9</v>
      </c>
    </row>
    <row r="19" spans="1:3" ht="15" thickBot="1" x14ac:dyDescent="0.4">
      <c r="A19" s="8"/>
      <c r="B19" s="15" t="s">
        <v>18</v>
      </c>
      <c r="C19" s="16">
        <f>D16+F16+G16</f>
        <v>152.5</v>
      </c>
    </row>
    <row r="20" spans="1:3" x14ac:dyDescent="0.35">
      <c r="A20" s="8"/>
      <c r="B20" s="17"/>
      <c r="C20" s="18"/>
    </row>
    <row r="21" spans="1:3" s="37" customFormat="1" x14ac:dyDescent="0.35">
      <c r="A21" s="35" t="s">
        <v>42</v>
      </c>
      <c r="B21" s="36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1FF7-8AAB-40B0-B3C8-D2EA707458B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DELEGAZIONE CARFAGNA_ SETT  </vt:lpstr>
      <vt:lpstr>DELEGAZIONE CARFAGNA_ OTT </vt:lpstr>
      <vt:lpstr>DELEGAZIONE CARFAGNA_NOV (4)</vt:lpstr>
      <vt:lpstr>DELEGAZIONE CARFAGNA_ DIC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2022-01-21T12:17:02Z</dcterms:modified>
</cp:coreProperties>
</file>